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\Rozpočet 2024\"/>
    </mc:Choice>
  </mc:AlternateContent>
  <xr:revisionPtr revIDLastSave="0" documentId="8_{50F1FA61-1CDA-41DD-9D4C-17F81311CBF1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0" l="1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6" i="10"/>
  <c r="E5" i="10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6" i="6"/>
  <c r="E5" i="6"/>
  <c r="H8" i="4"/>
  <c r="H4" i="4"/>
  <c r="I8" i="4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J4" i="4" l="1"/>
  <c r="B5" i="6" l="1"/>
  <c r="B6" i="6"/>
  <c r="B7" i="6"/>
  <c r="B8" i="6"/>
  <c r="B9" i="6"/>
  <c r="B10" i="6"/>
  <c r="B11" i="6"/>
  <c r="B12" i="6"/>
  <c r="B13" i="6"/>
  <c r="B14" i="6"/>
  <c r="B15" i="6"/>
  <c r="F8" i="4" l="1"/>
  <c r="C5" i="6"/>
  <c r="F5" i="6"/>
  <c r="C6" i="6"/>
  <c r="D6" i="6" s="1"/>
  <c r="F6" i="6"/>
  <c r="C7" i="6"/>
  <c r="D7" i="6" s="1"/>
  <c r="F7" i="6"/>
  <c r="C8" i="6"/>
  <c r="D8" i="6" s="1"/>
  <c r="F8" i="6"/>
  <c r="C9" i="6"/>
  <c r="F9" i="6"/>
  <c r="C10" i="6"/>
  <c r="F10" i="6"/>
  <c r="C11" i="6"/>
  <c r="F11" i="6"/>
  <c r="C12" i="6"/>
  <c r="F12" i="6"/>
  <c r="C13" i="6"/>
  <c r="D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F8" i="10"/>
  <c r="C9" i="10"/>
  <c r="F9" i="10"/>
  <c r="C10" i="10"/>
  <c r="D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F16" i="10"/>
  <c r="C17" i="10"/>
  <c r="F17" i="10"/>
  <c r="C18" i="10"/>
  <c r="D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F24" i="10"/>
  <c r="C25" i="10"/>
  <c r="F25" i="10"/>
  <c r="C26" i="10"/>
  <c r="D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F32" i="10"/>
  <c r="C33" i="10"/>
  <c r="F33" i="10"/>
  <c r="C34" i="10"/>
  <c r="D34" i="10" s="1"/>
  <c r="F34" i="10"/>
  <c r="C35" i="10"/>
  <c r="F35" i="10"/>
  <c r="C36" i="10"/>
  <c r="D36" i="10" s="1"/>
  <c r="F36" i="10"/>
  <c r="C37" i="10"/>
  <c r="F37" i="10"/>
  <c r="C38" i="10"/>
  <c r="F38" i="10"/>
  <c r="C39" i="10"/>
  <c r="F39" i="10"/>
  <c r="C40" i="10"/>
  <c r="D40" i="10" s="1"/>
  <c r="F40" i="10"/>
  <c r="C41" i="10"/>
  <c r="F41" i="10"/>
  <c r="C42" i="10"/>
  <c r="D42" i="10" s="1"/>
  <c r="F42" i="10"/>
  <c r="C43" i="10"/>
  <c r="F43" i="10"/>
  <c r="C44" i="10"/>
  <c r="D44" i="10" s="1"/>
  <c r="F44" i="10"/>
  <c r="C45" i="10"/>
  <c r="F45" i="10"/>
  <c r="C46" i="10"/>
  <c r="F46" i="10"/>
  <c r="C47" i="10"/>
  <c r="F47" i="10"/>
  <c r="C48" i="10"/>
  <c r="D48" i="10" s="1"/>
  <c r="F48" i="10"/>
  <c r="C49" i="10"/>
  <c r="F49" i="10"/>
  <c r="C50" i="10"/>
  <c r="D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F56" i="10"/>
  <c r="C57" i="10"/>
  <c r="F57" i="10"/>
  <c r="C58" i="10"/>
  <c r="D58" i="10" s="1"/>
  <c r="F58" i="10"/>
  <c r="C59" i="10"/>
  <c r="F59" i="10"/>
  <c r="C60" i="10"/>
  <c r="F60" i="10"/>
  <c r="C61" i="10"/>
  <c r="F61" i="10"/>
  <c r="C62" i="10"/>
  <c r="D62" i="10" s="1"/>
  <c r="F62" i="10"/>
  <c r="C63" i="10"/>
  <c r="F63" i="10"/>
  <c r="C64" i="10"/>
  <c r="D64" i="10" s="1"/>
  <c r="F64" i="10"/>
  <c r="C65" i="10"/>
  <c r="F65" i="10"/>
  <c r="C66" i="10"/>
  <c r="D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D72" i="10" s="1"/>
  <c r="F72" i="10"/>
  <c r="C73" i="10"/>
  <c r="F73" i="10"/>
  <c r="C74" i="10"/>
  <c r="D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F80" i="10"/>
  <c r="C81" i="10"/>
  <c r="F81" i="10"/>
  <c r="C82" i="10"/>
  <c r="D82" i="10" s="1"/>
  <c r="F82" i="10"/>
  <c r="C83" i="10"/>
  <c r="F83" i="10"/>
  <c r="C84" i="10"/>
  <c r="F84" i="10"/>
  <c r="C85" i="10"/>
  <c r="F85" i="10"/>
  <c r="C86" i="10"/>
  <c r="D86" i="10" s="1"/>
  <c r="F86" i="10"/>
  <c r="C87" i="10"/>
  <c r="F87" i="10"/>
  <c r="C88" i="10"/>
  <c r="D88" i="10" s="1"/>
  <c r="F88" i="10"/>
  <c r="C89" i="10"/>
  <c r="F89" i="10"/>
  <c r="C90" i="10"/>
  <c r="D90" i="10" s="1"/>
  <c r="F90" i="10"/>
  <c r="C91" i="10"/>
  <c r="F91" i="10"/>
  <c r="C92" i="10"/>
  <c r="D92" i="10" s="1"/>
  <c r="F92" i="10"/>
  <c r="C93" i="10"/>
  <c r="F93" i="10"/>
  <c r="C94" i="10"/>
  <c r="F94" i="10"/>
  <c r="C95" i="10"/>
  <c r="F95" i="10"/>
  <c r="C96" i="10"/>
  <c r="D96" i="10" s="1"/>
  <c r="F96" i="10"/>
  <c r="C97" i="10"/>
  <c r="F97" i="10"/>
  <c r="C98" i="10"/>
  <c r="D98" i="10" s="1"/>
  <c r="F98" i="10"/>
  <c r="C99" i="10"/>
  <c r="F99" i="10"/>
  <c r="C100" i="10"/>
  <c r="F100" i="10"/>
  <c r="C101" i="10"/>
  <c r="F101" i="10"/>
  <c r="C102" i="10"/>
  <c r="D102" i="10" s="1"/>
  <c r="F102" i="10"/>
  <c r="C103" i="10"/>
  <c r="F103" i="10"/>
  <c r="C104" i="10"/>
  <c r="D104" i="10" s="1"/>
  <c r="F104" i="10"/>
  <c r="C105" i="10"/>
  <c r="F105" i="10"/>
  <c r="C106" i="10"/>
  <c r="D106" i="10" s="1"/>
  <c r="F106" i="10"/>
  <c r="C107" i="10"/>
  <c r="F107" i="10"/>
  <c r="C108" i="10"/>
  <c r="F108" i="10"/>
  <c r="C109" i="10"/>
  <c r="F109" i="10"/>
  <c r="C110" i="10"/>
  <c r="D110" i="10" s="1"/>
  <c r="F110" i="10"/>
  <c r="C111" i="10"/>
  <c r="F111" i="10"/>
  <c r="C112" i="10"/>
  <c r="D112" i="10" s="1"/>
  <c r="F112" i="10"/>
  <c r="C113" i="10"/>
  <c r="F113" i="10"/>
  <c r="C114" i="10"/>
  <c r="D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D120" i="10" s="1"/>
  <c r="F120" i="10"/>
  <c r="C121" i="10"/>
  <c r="F121" i="10"/>
  <c r="C122" i="10"/>
  <c r="D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F128" i="10"/>
  <c r="C129" i="10"/>
  <c r="F129" i="10"/>
  <c r="C130" i="10"/>
  <c r="F130" i="10"/>
  <c r="C131" i="10"/>
  <c r="F131" i="10"/>
  <c r="C132" i="10"/>
  <c r="D132" i="10" s="1"/>
  <c r="F132" i="10"/>
  <c r="C133" i="10"/>
  <c r="F133" i="10"/>
  <c r="C134" i="10"/>
  <c r="D134" i="10" s="1"/>
  <c r="F134" i="10"/>
  <c r="C135" i="10"/>
  <c r="F135" i="10"/>
  <c r="C136" i="10"/>
  <c r="D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F142" i="10"/>
  <c r="C143" i="10"/>
  <c r="F143" i="10"/>
  <c r="C144" i="10"/>
  <c r="D144" i="10" s="1"/>
  <c r="F144" i="10"/>
  <c r="C145" i="10"/>
  <c r="F145" i="10"/>
  <c r="C146" i="10"/>
  <c r="D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F152" i="10"/>
  <c r="C153" i="10"/>
  <c r="F153" i="10"/>
  <c r="C154" i="10"/>
  <c r="D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F160" i="10"/>
  <c r="C161" i="10"/>
  <c r="F161" i="10"/>
  <c r="C162" i="10"/>
  <c r="D162" i="10" s="1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F168" i="10"/>
  <c r="C169" i="10"/>
  <c r="F169" i="10"/>
  <c r="C170" i="10"/>
  <c r="D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F176" i="10"/>
  <c r="C177" i="10"/>
  <c r="F177" i="10"/>
  <c r="C178" i="10"/>
  <c r="D178" i="10" s="1"/>
  <c r="F178" i="10"/>
  <c r="C179" i="10"/>
  <c r="F179" i="10"/>
  <c r="C180" i="10"/>
  <c r="D180" i="10" s="1"/>
  <c r="F180" i="10"/>
  <c r="C181" i="10"/>
  <c r="F181" i="10"/>
  <c r="C182" i="10"/>
  <c r="D182" i="10" s="1"/>
  <c r="F182" i="10"/>
  <c r="C183" i="10"/>
  <c r="F183" i="10"/>
  <c r="C184" i="10"/>
  <c r="D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F508" i="10"/>
  <c r="C509" i="10"/>
  <c r="D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F828" i="10"/>
  <c r="C829" i="10"/>
  <c r="F829" i="10"/>
  <c r="C830" i="10"/>
  <c r="F830" i="10"/>
  <c r="C831" i="10"/>
  <c r="F831" i="10"/>
  <c r="C832" i="10"/>
  <c r="D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38" i="10"/>
  <c r="D130" i="10"/>
  <c r="D15" i="6"/>
  <c r="J8" i="4" l="1"/>
  <c r="D138" i="6"/>
  <c r="D122" i="6"/>
  <c r="D102" i="6"/>
  <c r="D98" i="6"/>
  <c r="D88" i="6"/>
  <c r="D74" i="6"/>
  <c r="D72" i="6"/>
  <c r="D70" i="6"/>
  <c r="D56" i="6"/>
  <c r="D54" i="6"/>
  <c r="D40" i="6"/>
  <c r="D38" i="6"/>
  <c r="D26" i="6"/>
  <c r="D24" i="6"/>
  <c r="D22" i="6"/>
  <c r="D154" i="6"/>
  <c r="D150" i="6"/>
  <c r="D144" i="6"/>
  <c r="D116" i="6"/>
  <c r="D104" i="6"/>
  <c r="D86" i="6"/>
  <c r="D195" i="10"/>
  <c r="D83" i="10"/>
  <c r="D31" i="10"/>
  <c r="D153" i="6"/>
  <c r="D141" i="6"/>
  <c r="D39" i="6"/>
  <c r="D400" i="10"/>
  <c r="D398" i="10"/>
  <c r="D394" i="10"/>
  <c r="D390" i="10"/>
  <c r="D372" i="10"/>
  <c r="D370" i="10"/>
  <c r="D352" i="10"/>
  <c r="D350" i="10"/>
  <c r="D344" i="10"/>
  <c r="D340" i="10"/>
  <c r="D336" i="10"/>
  <c r="D320" i="10"/>
  <c r="D312" i="10"/>
  <c r="D308" i="10"/>
  <c r="D298" i="10"/>
  <c r="D290" i="10"/>
  <c r="D288" i="10"/>
  <c r="D284" i="10"/>
  <c r="D282" i="10"/>
  <c r="D280" i="10"/>
  <c r="D274" i="10"/>
  <c r="D266" i="10"/>
  <c r="D264" i="10"/>
  <c r="D260" i="10"/>
  <c r="D258" i="10"/>
  <c r="D256" i="10"/>
  <c r="D250" i="10"/>
  <c r="D248" i="10"/>
  <c r="D244" i="10"/>
  <c r="D236" i="10"/>
  <c r="D232" i="10"/>
  <c r="D230" i="10"/>
  <c r="D226" i="10"/>
  <c r="D220" i="10"/>
  <c r="D218" i="10"/>
  <c r="D204" i="10"/>
  <c r="D200" i="10"/>
  <c r="D196" i="10"/>
  <c r="D194" i="10"/>
  <c r="D192" i="10"/>
  <c r="D186" i="10"/>
  <c r="D891" i="10"/>
  <c r="D623" i="10"/>
  <c r="D619" i="10"/>
  <c r="D607" i="10"/>
  <c r="D593" i="10"/>
  <c r="D537" i="10"/>
  <c r="D471" i="10"/>
  <c r="D451" i="10"/>
  <c r="D413" i="10"/>
  <c r="D365" i="10"/>
  <c r="D339" i="10"/>
  <c r="D337" i="10"/>
  <c r="D313" i="10"/>
  <c r="D301" i="10"/>
  <c r="D291" i="10"/>
  <c r="D285" i="10"/>
  <c r="D281" i="10"/>
  <c r="D259" i="10"/>
  <c r="D249" i="10"/>
  <c r="D243" i="10"/>
  <c r="D227" i="10"/>
  <c r="D217" i="10"/>
  <c r="D211" i="10"/>
  <c r="D207" i="10"/>
  <c r="D189" i="10"/>
  <c r="D165" i="10"/>
  <c r="D135" i="10"/>
  <c r="D131" i="10"/>
  <c r="D129" i="10"/>
  <c r="D79" i="10"/>
  <c r="D67" i="10"/>
  <c r="D53" i="10"/>
  <c r="D51" i="10"/>
  <c r="D29" i="10"/>
  <c r="D25" i="10"/>
  <c r="D9" i="10"/>
  <c r="D151" i="6"/>
  <c r="D139" i="6"/>
  <c r="D137" i="6"/>
  <c r="D135" i="6"/>
  <c r="D127" i="6"/>
  <c r="D125" i="6"/>
  <c r="D115" i="6"/>
  <c r="D109" i="6"/>
  <c r="D107" i="6"/>
  <c r="D101" i="6"/>
  <c r="D91" i="6"/>
  <c r="D79" i="6"/>
  <c r="D69" i="6"/>
  <c r="D61" i="6"/>
  <c r="D59" i="6"/>
  <c r="D55" i="6"/>
  <c r="D53" i="6"/>
  <c r="D45" i="6"/>
  <c r="D29" i="6"/>
  <c r="D21" i="6"/>
  <c r="D117" i="6"/>
  <c r="D103" i="6"/>
  <c r="D83" i="6"/>
  <c r="D71" i="6"/>
  <c r="D870" i="10"/>
  <c r="D860" i="10"/>
  <c r="D858" i="10"/>
  <c r="D848" i="10"/>
  <c r="D827" i="10"/>
  <c r="D822" i="10"/>
  <c r="D816" i="10"/>
  <c r="D802" i="10"/>
  <c r="D778" i="10"/>
  <c r="D763" i="10"/>
  <c r="D745" i="10"/>
  <c r="D742" i="10"/>
  <c r="D726" i="10"/>
  <c r="D718" i="10"/>
  <c r="D704" i="10"/>
  <c r="D702" i="10"/>
  <c r="D683" i="10"/>
  <c r="D662" i="10"/>
  <c r="D638" i="10"/>
  <c r="D616" i="10"/>
  <c r="D592" i="10"/>
  <c r="D576" i="10"/>
  <c r="D574" i="10"/>
  <c r="D573" i="10"/>
  <c r="D542" i="10"/>
  <c r="D539" i="10"/>
  <c r="D520" i="10"/>
  <c r="D506" i="10"/>
  <c r="D498" i="10"/>
  <c r="D476" i="10"/>
  <c r="D460" i="10"/>
  <c r="D445" i="10"/>
  <c r="D444" i="10"/>
  <c r="D428" i="10"/>
  <c r="D420" i="10"/>
  <c r="D371" i="10"/>
  <c r="D368" i="10"/>
  <c r="D364" i="10"/>
  <c r="D338" i="10"/>
  <c r="D896" i="10"/>
  <c r="D894" i="10"/>
  <c r="D889" i="10"/>
  <c r="D886" i="10"/>
  <c r="D883" i="10"/>
  <c r="D881" i="10"/>
  <c r="D880" i="10"/>
  <c r="D877" i="10"/>
  <c r="D875" i="10"/>
  <c r="D865" i="10"/>
  <c r="D862" i="10"/>
  <c r="D859" i="10"/>
  <c r="D857" i="10"/>
  <c r="D856" i="10"/>
  <c r="D853" i="10"/>
  <c r="D851" i="10"/>
  <c r="D850" i="10"/>
  <c r="D849" i="10"/>
  <c r="D845" i="10"/>
  <c r="D843" i="10"/>
  <c r="D842" i="10"/>
  <c r="D841" i="10"/>
  <c r="D836" i="10"/>
  <c r="D826" i="10"/>
  <c r="D825" i="10"/>
  <c r="D824" i="10"/>
  <c r="D820" i="10"/>
  <c r="D730" i="10"/>
  <c r="D729" i="10"/>
  <c r="D723" i="10"/>
  <c r="D722" i="10"/>
  <c r="D716" i="10"/>
  <c r="D713" i="10"/>
  <c r="D710" i="10"/>
  <c r="D699" i="10"/>
  <c r="D697" i="10"/>
  <c r="D694" i="10"/>
  <c r="D686" i="10"/>
  <c r="D681" i="10"/>
  <c r="D677" i="10"/>
  <c r="D675" i="10"/>
  <c r="D673" i="10"/>
  <c r="D670" i="10"/>
  <c r="D667" i="10"/>
  <c r="D665" i="10"/>
  <c r="D659" i="10"/>
  <c r="D658" i="10"/>
  <c r="D657" i="10"/>
  <c r="D653" i="10"/>
  <c r="D652" i="10"/>
  <c r="D651" i="10"/>
  <c r="D649" i="10"/>
  <c r="D644" i="10"/>
  <c r="D643" i="10"/>
  <c r="D641" i="10"/>
  <c r="D640" i="10"/>
  <c r="D635" i="10"/>
  <c r="D633" i="10"/>
  <c r="D630" i="10"/>
  <c r="D629" i="10"/>
  <c r="D628" i="10"/>
  <c r="D627" i="10"/>
  <c r="D625" i="10"/>
  <c r="D621" i="10"/>
  <c r="D620" i="10"/>
  <c r="D617" i="10"/>
  <c r="D612" i="10"/>
  <c r="D611" i="10"/>
  <c r="D609" i="10"/>
  <c r="D603" i="10"/>
  <c r="D601" i="10"/>
  <c r="D596" i="10"/>
  <c r="D595" i="10"/>
  <c r="D594" i="10"/>
  <c r="D590" i="10"/>
  <c r="D589" i="10"/>
  <c r="D587" i="10"/>
  <c r="D585" i="10"/>
  <c r="D584" i="10"/>
  <c r="D581" i="10"/>
  <c r="D579" i="10"/>
  <c r="D570" i="10"/>
  <c r="D566" i="10"/>
  <c r="D565" i="10"/>
  <c r="D559" i="10"/>
  <c r="D557" i="10"/>
  <c r="D555" i="10"/>
  <c r="D552" i="10"/>
  <c r="D549" i="10"/>
  <c r="D548" i="10"/>
  <c r="D547" i="10"/>
  <c r="D546" i="10"/>
  <c r="D544" i="10"/>
  <c r="D541" i="10"/>
  <c r="D540" i="10"/>
  <c r="D535" i="10"/>
  <c r="D533" i="10"/>
  <c r="D530" i="10"/>
  <c r="D527" i="10"/>
  <c r="D525" i="10"/>
  <c r="D523" i="10"/>
  <c r="D519" i="10"/>
  <c r="D517" i="10"/>
  <c r="D515" i="10"/>
  <c r="D514" i="10"/>
  <c r="D507" i="10"/>
  <c r="D502" i="10"/>
  <c r="D501" i="10"/>
  <c r="D500" i="10"/>
  <c r="D499" i="10"/>
  <c r="D494" i="10"/>
  <c r="D493" i="10"/>
  <c r="D492" i="10"/>
  <c r="D491" i="10"/>
  <c r="D485" i="10"/>
  <c r="D483" i="10"/>
  <c r="D482" i="10"/>
  <c r="D477" i="10"/>
  <c r="D475" i="10"/>
  <c r="D474" i="10"/>
  <c r="D472" i="10"/>
  <c r="D469" i="10"/>
  <c r="D468" i="10"/>
  <c r="D467" i="10"/>
  <c r="D466" i="10"/>
  <c r="D464" i="10"/>
  <c r="D461" i="10"/>
  <c r="D459" i="10"/>
  <c r="D457" i="10"/>
  <c r="D454" i="10"/>
  <c r="D443" i="10"/>
  <c r="D437" i="10"/>
  <c r="D435" i="10"/>
  <c r="D432" i="10"/>
  <c r="D429" i="10"/>
  <c r="D427" i="10"/>
  <c r="D423" i="10"/>
  <c r="D422" i="10"/>
  <c r="D421" i="10"/>
  <c r="D419" i="10"/>
  <c r="D417" i="10"/>
  <c r="D411" i="10"/>
  <c r="D408" i="10"/>
  <c r="D404" i="10"/>
  <c r="D402" i="10"/>
  <c r="D392" i="10"/>
  <c r="D387" i="10"/>
  <c r="D384" i="10"/>
  <c r="D381" i="10"/>
  <c r="D380" i="10"/>
  <c r="D379" i="10"/>
  <c r="D376" i="10"/>
  <c r="D374" i="10"/>
  <c r="D369" i="10"/>
  <c r="D366" i="10"/>
  <c r="D363" i="10"/>
  <c r="D360" i="10"/>
  <c r="D348" i="10"/>
  <c r="D324" i="10"/>
  <c r="D315" i="10"/>
  <c r="D311" i="10"/>
  <c r="D305" i="10"/>
  <c r="D304" i="10"/>
  <c r="D303" i="10"/>
  <c r="D297" i="10"/>
  <c r="D292" i="10"/>
  <c r="D289" i="10"/>
  <c r="D283" i="10"/>
  <c r="D278" i="10"/>
  <c r="D277" i="10"/>
  <c r="D275" i="10"/>
  <c r="D273" i="10"/>
  <c r="D268" i="10"/>
  <c r="D254" i="10"/>
  <c r="D234" i="10"/>
  <c r="D214" i="10"/>
  <c r="D157" i="10"/>
  <c r="D103" i="10"/>
  <c r="D99" i="10"/>
  <c r="D97" i="10"/>
  <c r="D95" i="10"/>
  <c r="D57" i="10"/>
  <c r="D49" i="10"/>
  <c r="D47" i="10"/>
  <c r="D39" i="10"/>
  <c r="D835" i="10"/>
  <c r="D833" i="10"/>
  <c r="D819" i="10"/>
  <c r="D817" i="10"/>
  <c r="D813" i="10"/>
  <c r="D811" i="10"/>
  <c r="D809" i="10"/>
  <c r="D806" i="10"/>
  <c r="D804" i="10"/>
  <c r="D803" i="10"/>
  <c r="D801" i="10"/>
  <c r="D796" i="10"/>
  <c r="D795" i="10"/>
  <c r="D793" i="10"/>
  <c r="D789" i="10"/>
  <c r="D787" i="10"/>
  <c r="D786" i="10"/>
  <c r="D785" i="10"/>
  <c r="D781" i="10"/>
  <c r="D780" i="10"/>
  <c r="D779" i="10"/>
  <c r="D777" i="10"/>
  <c r="D776" i="10"/>
  <c r="D773" i="10"/>
  <c r="D771" i="10"/>
  <c r="D769" i="10"/>
  <c r="D768" i="10"/>
  <c r="D766" i="10"/>
  <c r="D761" i="10"/>
  <c r="D755" i="10"/>
  <c r="D753" i="10"/>
  <c r="D751" i="10"/>
  <c r="D749" i="10"/>
  <c r="D747" i="10"/>
  <c r="D739" i="10"/>
  <c r="D736" i="10"/>
  <c r="D734" i="10"/>
  <c r="D453" i="10"/>
  <c r="D235" i="10"/>
  <c r="D707" i="10"/>
  <c r="D331" i="10"/>
  <c r="D693" i="10"/>
  <c r="D355" i="10"/>
  <c r="D354" i="10"/>
  <c r="D341" i="10"/>
  <c r="D329" i="10"/>
  <c r="D219" i="10"/>
  <c r="D209" i="10"/>
  <c r="D203" i="10"/>
  <c r="D202" i="10"/>
  <c r="D167" i="10"/>
  <c r="D77" i="10"/>
  <c r="D873" i="10"/>
  <c r="D691" i="10"/>
  <c r="D685" i="10"/>
  <c r="D323" i="10"/>
  <c r="D201" i="10"/>
  <c r="D185" i="10"/>
  <c r="D117" i="10"/>
  <c r="D81" i="10"/>
  <c r="D71" i="10"/>
  <c r="D133" i="6"/>
  <c r="D867" i="10"/>
  <c r="D689" i="10"/>
  <c r="D347" i="10"/>
  <c r="D321" i="10"/>
  <c r="D267" i="10"/>
  <c r="D265" i="10"/>
  <c r="D257" i="10"/>
  <c r="D251" i="10"/>
  <c r="D241" i="10"/>
  <c r="D233" i="10"/>
  <c r="D225" i="10"/>
  <c r="D187" i="10"/>
  <c r="D179" i="10"/>
  <c r="D175" i="10"/>
  <c r="D163" i="10"/>
  <c r="D147" i="10"/>
  <c r="D143" i="10"/>
  <c r="D115" i="10"/>
  <c r="D69" i="10"/>
  <c r="D15" i="10"/>
  <c r="D7" i="10"/>
  <c r="D5" i="10"/>
  <c r="D149" i="6"/>
  <c r="D156" i="6"/>
  <c r="D152" i="6"/>
  <c r="D146" i="6"/>
  <c r="D142" i="6"/>
  <c r="D136" i="6"/>
  <c r="D134" i="6"/>
  <c r="D132" i="6"/>
  <c r="D130" i="6"/>
  <c r="D124" i="6"/>
  <c r="D120" i="6"/>
  <c r="D114" i="6"/>
  <c r="D112" i="6"/>
  <c r="D108" i="6"/>
  <c r="D96" i="6"/>
  <c r="D94" i="6"/>
  <c r="D90" i="6"/>
  <c r="D84" i="6"/>
  <c r="D80" i="6"/>
  <c r="D78" i="6"/>
  <c r="D76" i="6"/>
  <c r="D66" i="6"/>
  <c r="D64" i="6"/>
  <c r="D62" i="6"/>
  <c r="D60" i="6"/>
  <c r="D48" i="6"/>
  <c r="D46" i="6"/>
  <c r="D42" i="6"/>
  <c r="D34" i="6"/>
  <c r="D32" i="6"/>
  <c r="D30" i="6"/>
  <c r="D16" i="6"/>
  <c r="D14" i="6"/>
  <c r="D12" i="10"/>
  <c r="D155" i="6"/>
  <c r="D148" i="6"/>
  <c r="D140" i="6"/>
  <c r="D131" i="6"/>
  <c r="D129" i="6"/>
  <c r="D123" i="6"/>
  <c r="D119" i="6"/>
  <c r="D87" i="6"/>
  <c r="D77" i="6"/>
  <c r="D63" i="6"/>
  <c r="D41" i="6"/>
  <c r="D814" i="10"/>
  <c r="D746" i="10"/>
  <c r="D725" i="10"/>
  <c r="D703" i="10"/>
  <c r="D695" i="10"/>
  <c r="D661" i="10"/>
  <c r="D654" i="10"/>
  <c r="D597" i="10"/>
  <c r="D586" i="10"/>
  <c r="D550" i="10"/>
  <c r="D524" i="10"/>
  <c r="D516" i="10"/>
  <c r="D504" i="10"/>
  <c r="D484" i="10"/>
  <c r="D463" i="10"/>
  <c r="D441" i="10"/>
  <c r="D439" i="10"/>
  <c r="D430" i="10"/>
  <c r="D418" i="10"/>
  <c r="D388" i="10"/>
  <c r="D386" i="10"/>
  <c r="D358" i="10"/>
  <c r="D346" i="10"/>
  <c r="D334" i="10"/>
  <c r="D326" i="10"/>
  <c r="D314" i="10"/>
  <c r="D300" i="10"/>
  <c r="D296" i="10"/>
  <c r="D286" i="10"/>
  <c r="D272" i="10"/>
  <c r="D242" i="10"/>
  <c r="D238" i="10"/>
  <c r="D222" i="10"/>
  <c r="D208" i="10"/>
  <c r="D206" i="10"/>
  <c r="D193" i="10"/>
  <c r="D181" i="10"/>
  <c r="D173" i="10"/>
  <c r="D161" i="10"/>
  <c r="D149" i="10"/>
  <c r="D137" i="10"/>
  <c r="D133" i="10"/>
  <c r="D125" i="10"/>
  <c r="D119" i="10"/>
  <c r="D111" i="10"/>
  <c r="D109" i="10"/>
  <c r="D105" i="10"/>
  <c r="D91" i="10"/>
  <c r="D89" i="10"/>
  <c r="D85" i="10"/>
  <c r="D75" i="10"/>
  <c r="D73" i="10"/>
  <c r="D63" i="10"/>
  <c r="D61" i="10"/>
  <c r="D55" i="10"/>
  <c r="D43" i="10"/>
  <c r="D41" i="10"/>
  <c r="D35" i="10"/>
  <c r="D33" i="10"/>
  <c r="D27" i="10"/>
  <c r="D23" i="10"/>
  <c r="D21" i="10"/>
  <c r="D17" i="10"/>
  <c r="D14" i="10"/>
  <c r="D11" i="10"/>
  <c r="D6" i="10"/>
  <c r="D121" i="6"/>
  <c r="D118" i="6"/>
  <c r="D111" i="6"/>
  <c r="D105" i="6"/>
  <c r="D97" i="6"/>
  <c r="D95" i="6"/>
  <c r="D93" i="6"/>
  <c r="D89" i="6"/>
  <c r="D81" i="6"/>
  <c r="D75" i="6"/>
  <c r="D73" i="6"/>
  <c r="D67" i="6"/>
  <c r="D65" i="6"/>
  <c r="D57" i="6"/>
  <c r="D51" i="6"/>
  <c r="D49" i="6"/>
  <c r="D47" i="6"/>
  <c r="D43" i="6"/>
  <c r="D837" i="10"/>
  <c r="D805" i="10"/>
  <c r="D757" i="10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D113" i="6"/>
  <c r="D85" i="6"/>
  <c r="D31" i="6"/>
  <c r="D19" i="6"/>
  <c r="D11" i="6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6" i="6"/>
  <c r="G306" i="10"/>
  <c r="G328" i="10"/>
  <c r="G318" i="10"/>
  <c r="D706" i="10"/>
  <c r="D696" i="10"/>
  <c r="D712" i="10"/>
  <c r="D888" i="10"/>
  <c r="D882" i="10"/>
  <c r="D874" i="10"/>
  <c r="D864" i="10"/>
  <c r="D854" i="10"/>
  <c r="D838" i="10"/>
  <c r="D830" i="10"/>
  <c r="D818" i="10"/>
  <c r="D812" i="10"/>
  <c r="D808" i="10"/>
  <c r="D800" i="10"/>
  <c r="D798" i="10"/>
  <c r="D794" i="10"/>
  <c r="D788" i="10"/>
  <c r="D782" i="10"/>
  <c r="D770" i="10"/>
  <c r="D762" i="10"/>
  <c r="D760" i="10"/>
  <c r="D758" i="10"/>
  <c r="D754" i="10"/>
  <c r="D752" i="10"/>
  <c r="D744" i="10"/>
  <c r="D738" i="10"/>
  <c r="D708" i="10"/>
  <c r="D705" i="10"/>
  <c r="D700" i="10"/>
  <c r="D698" i="10"/>
  <c r="D582" i="10"/>
  <c r="D578" i="10"/>
  <c r="D568" i="10"/>
  <c r="D562" i="10"/>
  <c r="D560" i="10"/>
  <c r="D433" i="10"/>
  <c r="D690" i="10"/>
  <c r="D556" i="10"/>
  <c r="D682" i="10"/>
  <c r="D680" i="10"/>
  <c r="D678" i="10"/>
  <c r="D672" i="10"/>
  <c r="D666" i="10"/>
  <c r="D648" i="10"/>
  <c r="D634" i="10"/>
  <c r="D626" i="10"/>
  <c r="D618" i="10"/>
  <c r="D608" i="10"/>
  <c r="D602" i="10"/>
  <c r="D598" i="10"/>
  <c r="D431" i="10"/>
  <c r="D449" i="10"/>
  <c r="D425" i="10"/>
  <c r="D536" i="10"/>
  <c r="D415" i="10"/>
  <c r="D528" i="10"/>
  <c r="D409" i="10"/>
  <c r="D407" i="10"/>
  <c r="D518" i="10"/>
  <c r="D741" i="10"/>
  <c r="D403" i="10"/>
  <c r="D395" i="10"/>
  <c r="D750" i="10"/>
  <c r="D748" i="10"/>
  <c r="D743" i="10"/>
  <c r="D740" i="10"/>
  <c r="D737" i="10"/>
  <c r="D733" i="10"/>
  <c r="D731" i="10"/>
  <c r="D721" i="10"/>
  <c r="D719" i="10"/>
  <c r="D717" i="10"/>
  <c r="D715" i="10"/>
  <c r="D711" i="10"/>
  <c r="D709" i="10"/>
  <c r="D481" i="10"/>
  <c r="D393" i="10"/>
  <c r="D510" i="10"/>
  <c r="D490" i="10"/>
  <c r="D488" i="10"/>
  <c r="D480" i="10"/>
  <c r="D478" i="10"/>
  <c r="D462" i="10"/>
  <c r="D452" i="10"/>
  <c r="D446" i="10"/>
  <c r="D442" i="10"/>
  <c r="D438" i="10"/>
  <c r="D426" i="10"/>
  <c r="D424" i="10"/>
  <c r="D416" i="10"/>
  <c r="D414" i="10"/>
  <c r="D412" i="10"/>
  <c r="D406" i="10"/>
  <c r="D692" i="10"/>
  <c r="D684" i="10"/>
  <c r="D36" i="6"/>
  <c r="D213" i="10"/>
  <c r="D169" i="10"/>
  <c r="D28" i="6"/>
  <c r="D18" i="6"/>
  <c r="D12" i="6"/>
  <c r="D10" i="6"/>
  <c r="D561" i="10"/>
  <c r="D529" i="10"/>
  <c r="D513" i="10"/>
  <c r="D505" i="10"/>
  <c r="D397" i="10"/>
  <c r="D253" i="10"/>
  <c r="D199" i="10"/>
  <c r="D551" i="10"/>
  <c r="D389" i="10"/>
  <c r="D383" i="10"/>
  <c r="D359" i="10"/>
  <c r="D247" i="10"/>
  <c r="D245" i="10"/>
  <c r="D101" i="10"/>
  <c r="D382" i="10"/>
  <c r="D615" i="10"/>
  <c r="D613" i="10"/>
  <c r="D575" i="10"/>
  <c r="D571" i="10"/>
  <c r="D567" i="10"/>
  <c r="D563" i="10"/>
  <c r="D554" i="10"/>
  <c r="D534" i="10"/>
  <c r="D526" i="10"/>
  <c r="D512" i="10"/>
  <c r="D815" i="10"/>
  <c r="D385" i="10"/>
  <c r="D375" i="10"/>
  <c r="D332" i="10"/>
  <c r="D316" i="10"/>
  <c r="D310" i="10"/>
  <c r="D252" i="10"/>
  <c r="D246" i="10"/>
  <c r="D799" i="10"/>
  <c r="D797" i="10"/>
  <c r="D674" i="10"/>
  <c r="D664" i="10"/>
  <c r="D636" i="10"/>
  <c r="D624" i="10"/>
  <c r="D622" i="10"/>
  <c r="D614" i="10"/>
  <c r="D687" i="10"/>
  <c r="D679" i="10"/>
  <c r="D671" i="10"/>
  <c r="D637" i="10"/>
  <c r="D558" i="10"/>
  <c r="D553" i="10"/>
  <c r="D538" i="10"/>
  <c r="D531" i="10"/>
  <c r="D521" i="10"/>
  <c r="D511" i="10"/>
  <c r="D333" i="10"/>
  <c r="D295" i="10"/>
  <c r="D279" i="10"/>
  <c r="D263" i="10"/>
  <c r="D261" i="10"/>
  <c r="D255" i="10"/>
  <c r="D212" i="10"/>
  <c r="D198" i="10"/>
  <c r="D164" i="10"/>
  <c r="D156" i="10"/>
  <c r="D668" i="10"/>
  <c r="D663" i="10"/>
  <c r="D647" i="10"/>
  <c r="D645" i="10"/>
  <c r="D639" i="10"/>
  <c r="D631" i="10"/>
  <c r="D349" i="10"/>
  <c r="D343" i="10"/>
  <c r="D335" i="10"/>
  <c r="D317" i="10"/>
  <c r="D229" i="10"/>
  <c r="D221" i="10"/>
  <c r="D215" i="10"/>
  <c r="D205" i="10"/>
  <c r="D895" i="10"/>
  <c r="D887" i="10"/>
  <c r="D879" i="10"/>
  <c r="D871" i="10"/>
  <c r="D863" i="10"/>
  <c r="D855" i="10"/>
  <c r="D847" i="10"/>
  <c r="D839" i="10"/>
  <c r="D831" i="10"/>
  <c r="D823" i="10"/>
  <c r="D821" i="10"/>
  <c r="D807" i="10"/>
  <c r="D790" i="10"/>
  <c r="D775" i="10"/>
  <c r="D767" i="10"/>
  <c r="D373" i="10"/>
  <c r="D367" i="10"/>
  <c r="D361" i="10"/>
  <c r="D322" i="10"/>
  <c r="D890" i="10"/>
  <c r="D872" i="10"/>
  <c r="D866" i="10"/>
  <c r="D840" i="10"/>
  <c r="D834" i="10"/>
  <c r="D610" i="10"/>
  <c r="D606" i="10"/>
  <c r="D600" i="10"/>
  <c r="D572" i="10"/>
  <c r="D497" i="10"/>
  <c r="D489" i="10"/>
  <c r="D487" i="10"/>
  <c r="D458" i="10"/>
  <c r="D325" i="10"/>
  <c r="D307" i="10"/>
  <c r="D299" i="10"/>
  <c r="D294" i="10"/>
  <c r="D191" i="10"/>
  <c r="D177" i="10"/>
  <c r="D171" i="10"/>
  <c r="D166" i="10"/>
  <c r="D159" i="10"/>
  <c r="D155" i="10"/>
  <c r="D151" i="10"/>
  <c r="D141" i="10"/>
  <c r="D139" i="10"/>
  <c r="D126" i="10"/>
  <c r="D124" i="10"/>
  <c r="D118" i="10"/>
  <c r="D108" i="10"/>
  <c r="D94" i="10"/>
  <c r="D76" i="10"/>
  <c r="D46" i="10"/>
  <c r="D38" i="10"/>
  <c r="D28" i="10"/>
  <c r="D496" i="10"/>
  <c r="D473" i="10"/>
  <c r="D465" i="10"/>
  <c r="D455" i="10"/>
  <c r="D448" i="10"/>
  <c r="D434" i="10"/>
  <c r="D362" i="10"/>
  <c r="D353" i="10"/>
  <c r="D351" i="10"/>
  <c r="D158" i="10"/>
  <c r="D148" i="10"/>
  <c r="D123" i="10"/>
  <c r="D121" i="10"/>
  <c r="D113" i="10"/>
  <c r="D107" i="10"/>
  <c r="D100" i="10"/>
  <c r="D93" i="10"/>
  <c r="D84" i="10"/>
  <c r="D78" i="10"/>
  <c r="D70" i="10"/>
  <c r="D68" i="10"/>
  <c r="D60" i="10"/>
  <c r="D54" i="10"/>
  <c r="D52" i="10"/>
  <c r="D45" i="10"/>
  <c r="D37" i="10"/>
  <c r="D30" i="10"/>
  <c r="D20" i="10"/>
  <c r="D145" i="6"/>
  <c r="D143" i="6"/>
  <c r="D126" i="6"/>
  <c r="D106" i="6"/>
  <c r="D100" i="6"/>
  <c r="D50" i="6"/>
  <c r="D33" i="6"/>
  <c r="D25" i="6"/>
  <c r="D23" i="6"/>
  <c r="D17" i="6"/>
  <c r="D5" i="6"/>
  <c r="D892" i="10"/>
  <c r="D878" i="10"/>
  <c r="D876" i="10"/>
  <c r="D868" i="10"/>
  <c r="D852" i="10"/>
  <c r="D846" i="10"/>
  <c r="D844" i="10"/>
  <c r="D774" i="10"/>
  <c r="D772" i="10"/>
  <c r="D764" i="10"/>
  <c r="D759" i="10"/>
  <c r="D732" i="10"/>
  <c r="D728" i="10"/>
  <c r="D724" i="10"/>
  <c r="D720" i="10"/>
  <c r="D660" i="10"/>
  <c r="D656" i="10"/>
  <c r="D646" i="10"/>
  <c r="D605" i="10"/>
  <c r="D583" i="10"/>
  <c r="D577" i="10"/>
  <c r="D543" i="10"/>
  <c r="D401" i="10"/>
  <c r="D399" i="10"/>
  <c r="D396" i="10"/>
  <c r="D327" i="10"/>
  <c r="D319" i="10"/>
  <c r="D293" i="10"/>
  <c r="D287" i="10"/>
  <c r="D276" i="10"/>
  <c r="D270" i="10"/>
  <c r="D262" i="10"/>
  <c r="D237" i="10"/>
  <c r="D231" i="10"/>
  <c r="D224" i="10"/>
  <c r="D188" i="10"/>
  <c r="D172" i="10"/>
  <c r="D893" i="10"/>
  <c r="D885" i="10"/>
  <c r="D869" i="10"/>
  <c r="D861" i="10"/>
  <c r="D829" i="10"/>
  <c r="D810" i="10"/>
  <c r="D791" i="10"/>
  <c r="D784" i="10"/>
  <c r="D756" i="10"/>
  <c r="D655" i="10"/>
  <c r="D642" i="10"/>
  <c r="D632" i="10"/>
  <c r="D604" i="10"/>
  <c r="D599" i="10"/>
  <c r="D591" i="10"/>
  <c r="D580" i="10"/>
  <c r="D569" i="10"/>
  <c r="D545" i="10"/>
  <c r="D532" i="10"/>
  <c r="D522" i="10"/>
  <c r="D503" i="10"/>
  <c r="D495" i="10"/>
  <c r="D479" i="10"/>
  <c r="D470" i="10"/>
  <c r="D447" i="10"/>
  <c r="D436" i="10"/>
  <c r="D410" i="10"/>
  <c r="D377" i="10"/>
  <c r="D271" i="10"/>
  <c r="D269" i="10"/>
  <c r="D239" i="10"/>
  <c r="D197" i="10"/>
  <c r="D190" i="10"/>
  <c r="D183" i="10"/>
  <c r="D174" i="10"/>
  <c r="D153" i="10"/>
  <c r="D150" i="10"/>
  <c r="D145" i="10"/>
  <c r="D140" i="10"/>
  <c r="D127" i="10"/>
  <c r="D116" i="10"/>
  <c r="D87" i="10"/>
  <c r="D65" i="10"/>
  <c r="D59" i="10"/>
  <c r="D22" i="10"/>
  <c r="D19" i="10"/>
  <c r="D147" i="6"/>
  <c r="D128" i="6"/>
  <c r="D110" i="6"/>
  <c r="D99" i="6"/>
  <c r="D92" i="6"/>
  <c r="D82" i="6"/>
  <c r="D68" i="6"/>
  <c r="D58" i="6"/>
  <c r="D52" i="6"/>
  <c r="D44" i="6"/>
  <c r="D37" i="6"/>
  <c r="D35" i="6"/>
  <c r="D20" i="6"/>
  <c r="D9" i="6"/>
  <c r="D783" i="10"/>
  <c r="D765" i="10"/>
  <c r="D735" i="10"/>
  <c r="D727" i="10"/>
  <c r="D701" i="10"/>
  <c r="D688" i="10"/>
  <c r="D669" i="10"/>
  <c r="D405" i="10"/>
  <c r="D391" i="10"/>
  <c r="D378" i="10"/>
  <c r="D357" i="10"/>
  <c r="D345" i="10"/>
  <c r="D342" i="10"/>
  <c r="D330" i="10"/>
  <c r="D309" i="10"/>
  <c r="D302" i="10"/>
  <c r="D228" i="10"/>
  <c r="D223" i="10"/>
  <c r="D216" i="10"/>
  <c r="D210" i="10"/>
  <c r="G440" i="10"/>
  <c r="G486" i="10"/>
  <c r="G564" i="10"/>
  <c r="G650" i="10"/>
  <c r="D27" i="6"/>
  <c r="G86" i="10"/>
  <c r="G102" i="10"/>
  <c r="G132" i="10"/>
  <c r="G36" i="10"/>
  <c r="G723" i="10" l="1"/>
  <c r="G474" i="10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G21" i="6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<sst xmlns="http://schemas.openxmlformats.org/spreadsheetml/2006/main" count="89" uniqueCount="61">
  <si>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</si>
  <si>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</si>
  <si>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</si>
  <si>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</si>
  <si>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</si>
  <si>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</si>
  <si>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</si>
  <si>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</si>
  <si>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</si>
  <si>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</si>
  <si>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</si>
  <si>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</si>
  <si>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</si>
  <si>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</si>
  <si>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</si>
  <si>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</si>
  <si>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</si>
  <si>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</si>
  <si>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</si>
  <si>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</si>
  <si>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</si>
  <si>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</si>
  <si>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</si>
  <si>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</si>
  <si>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</si>
  <si>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</si>
  <si>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</si>
  <si>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</si>
  <si>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</si>
  <si>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</si>
  <si>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</si>
  <si>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</si>
  <si>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</si>
  <si>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</si>
  <si>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</si>
  <si>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</si>
  <si>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</si>
  <si>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</si>
  <si>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</si>
  <si>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</si>
  <si>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</si>
  <si>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</si>
  <si>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</si>
  <si>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</si>
  <si>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</si>
  <si>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</si>
  <si>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</si>
  <si>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</si>
  <si>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</si>
  <si>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</si>
  <si>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</si>
  <si>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</si>
  <si>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</si>
  <si>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žák ve školní družině</t>
  </si>
  <si>
    <t>žák ve školním klubu</t>
  </si>
  <si>
    <t>Školní kluby neped.</t>
  </si>
  <si>
    <t>Krajské hodnoty ukazatelů a normativů  - Jihočeský kraj 2024</t>
  </si>
  <si>
    <t>do 18</t>
  </si>
  <si>
    <t>18 - 60</t>
  </si>
  <si>
    <t>do 24</t>
  </si>
  <si>
    <t>24 - 267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</si>
</sst>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7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Border="1"/>
    <xf numFmtId="0" fontId="3" fillId="0" borderId="10" xfId="0" applyFont="1" applyBorder="1" applyProtection="1">
      <protection locked="0"/>
    </xf>
    <xf numFmtId="1" fontId="2" fillId="0" borderId="13" xfId="0" applyNumberFormat="1" applyFont="1" applyBorder="1"/>
    <xf numFmtId="1" fontId="2" fillId="0" borderId="15" xfId="0" applyNumberFormat="1" applyFont="1" applyBorder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Border="1"/>
    <xf numFmtId="49" fontId="3" fillId="0" borderId="0" xfId="0" applyNumberFormat="1" applyFont="1" applyProtection="1">
      <protection locked="0"/>
    </xf>
    <xf numFmtId="0" fontId="3" fillId="0" borderId="0" xfId="0" applyFont="1"/>
    <xf numFmtId="49" fontId="2" fillId="0" borderId="0" xfId="0" applyNumberFormat="1" applyFont="1" applyAlignment="1">
      <alignment horizontal="right"/>
    </xf>
    <xf numFmtId="0" fontId="2" fillId="0" borderId="35" xfId="0" applyFont="1" applyBorder="1"/>
    <xf numFmtId="0" fontId="2" fillId="0" borderId="36" xfId="0" applyFont="1" applyBorder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3" fontId="2" fillId="0" borderId="0" xfId="0" applyNumberFormat="1" applyFont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1" fontId="6" fillId="3" borderId="3" xfId="0" applyNumberFormat="1" applyFont="1" applyFill="1" applyBorder="1"/>
    <xf numFmtId="0" fontId="6" fillId="0" borderId="16" xfId="0" applyFont="1" applyBorder="1"/>
    <xf numFmtId="2" fontId="6" fillId="0" borderId="16" xfId="0" applyNumberFormat="1" applyFont="1" applyBorder="1"/>
    <xf numFmtId="1" fontId="6" fillId="0" borderId="38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1" fontId="6" fillId="2" borderId="7" xfId="0" applyNumberFormat="1" applyFont="1" applyFill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  <xf numFmtId="10" fontId="2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workbookViewId="0">
      <selection activeCell="B2" sqref="B2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6.28515625" style="4" bestFit="1" customWidth="1"/>
    <col min="10" max="14" width="9.140625" style="2"/>
    <col min="15" max="15" width="9.140625" style="2" customWidth="1"/>
    <col min="16" max="16" width="11.85546875" style="2" customWidth="1"/>
    <col min="17" max="16384" width="9.140625" style="2"/>
  </cols>
  <sheetData>
    <row r="1" spans="1:16" ht="16.5" customHeight="1" x14ac:dyDescent="0.2">
      <c r="A1" s="1" t="s">
        <v>56</v>
      </c>
    </row>
    <row r="2" spans="1:16" s="5" customFormat="1" ht="16.5" customHeight="1" x14ac:dyDescent="0.25">
      <c r="A2" s="5" t="s">
        <v>50</v>
      </c>
      <c r="B2" s="6"/>
      <c r="C2" s="7"/>
      <c r="D2" s="8"/>
      <c r="E2" s="8"/>
      <c r="G2" s="6"/>
    </row>
    <row r="3" spans="1:16" s="5" customFormat="1" ht="16.5" customHeight="1" thickBot="1" x14ac:dyDescent="0.25">
      <c r="A3" s="5" t="s">
        <v>30</v>
      </c>
      <c r="B3" s="6"/>
      <c r="C3" s="7"/>
      <c r="D3" s="8"/>
      <c r="E3" s="8"/>
      <c r="G3" s="6"/>
    </row>
    <row r="4" spans="1:16" s="16" customFormat="1" ht="31.5" customHeight="1" thickBot="1" x14ac:dyDescent="0.25">
      <c r="A4" s="9" t="s">
        <v>40</v>
      </c>
      <c r="B4" s="10"/>
      <c r="C4" s="11" t="s">
        <v>38</v>
      </c>
      <c r="D4" s="12" t="s">
        <v>39</v>
      </c>
      <c r="E4" s="13" t="s">
        <v>0</v>
      </c>
      <c r="F4" s="14" t="s">
        <v>1</v>
      </c>
      <c r="G4" s="13" t="s">
        <v>2</v>
      </c>
      <c r="H4" s="15" t="s">
        <v>3</v>
      </c>
      <c r="I4" s="5"/>
      <c r="K4" s="5"/>
      <c r="L4" s="5"/>
      <c r="M4" s="5"/>
      <c r="N4" s="5"/>
      <c r="O4" s="5"/>
      <c r="P4" s="5"/>
    </row>
    <row r="5" spans="1:16" ht="16.5" customHeight="1" thickBot="1" x14ac:dyDescent="0.25">
      <c r="A5" s="25" t="s">
        <v>52</v>
      </c>
      <c r="B5" s="26"/>
      <c r="C5" s="100">
        <v>25258</v>
      </c>
      <c r="D5" s="101"/>
      <c r="E5" s="101"/>
      <c r="F5" s="102">
        <v>420</v>
      </c>
      <c r="G5" s="101"/>
      <c r="H5" s="101"/>
      <c r="I5" s="121"/>
    </row>
    <row r="6" spans="1:16" ht="16.5" customHeight="1" thickBot="1" x14ac:dyDescent="0.25">
      <c r="C6" s="103"/>
      <c r="D6" s="104"/>
      <c r="E6" s="104"/>
      <c r="F6" s="105"/>
      <c r="G6" s="104"/>
      <c r="H6" s="104"/>
      <c r="I6" s="121"/>
    </row>
    <row r="7" spans="1:16" ht="16.5" customHeight="1" thickBot="1" x14ac:dyDescent="0.25">
      <c r="A7" s="25" t="s">
        <v>34</v>
      </c>
      <c r="B7" s="26"/>
      <c r="C7" s="106">
        <v>39301</v>
      </c>
      <c r="D7" s="107"/>
      <c r="E7" s="107"/>
      <c r="F7" s="108">
        <v>86</v>
      </c>
      <c r="G7" s="107"/>
      <c r="H7" s="107"/>
      <c r="I7" s="121"/>
    </row>
    <row r="8" spans="1:16" ht="16.5" customHeight="1" thickBot="1" x14ac:dyDescent="0.25">
      <c r="A8" s="25" t="s">
        <v>55</v>
      </c>
      <c r="B8" s="26"/>
      <c r="C8" s="100">
        <v>25258</v>
      </c>
      <c r="D8" s="107"/>
      <c r="E8" s="107"/>
      <c r="F8" s="108">
        <v>420</v>
      </c>
      <c r="G8" s="107"/>
      <c r="H8" s="107"/>
      <c r="I8" s="121"/>
    </row>
    <row r="9" spans="1:16" ht="16.5" customHeight="1" thickBot="1" x14ac:dyDescent="0.25">
      <c r="A9" s="18"/>
      <c r="B9" s="4"/>
      <c r="C9" s="103"/>
      <c r="D9" s="104"/>
      <c r="E9" s="104"/>
      <c r="F9" s="104"/>
      <c r="G9" s="104"/>
      <c r="H9" s="104"/>
      <c r="I9" s="121"/>
    </row>
    <row r="10" spans="1:16" ht="16.5" customHeight="1" x14ac:dyDescent="0.2">
      <c r="A10" s="21" t="s">
        <v>44</v>
      </c>
      <c r="B10" s="17"/>
      <c r="C10" s="106">
        <v>26800</v>
      </c>
      <c r="D10" s="109" t="s">
        <v>57</v>
      </c>
      <c r="E10" s="109">
        <v>18</v>
      </c>
      <c r="F10" s="89">
        <v>0.81</v>
      </c>
      <c r="G10" s="109"/>
      <c r="H10" s="109"/>
      <c r="I10" s="121"/>
    </row>
    <row r="11" spans="1:16" ht="16.5" customHeight="1" x14ac:dyDescent="0.2">
      <c r="A11" s="18" t="s">
        <v>41</v>
      </c>
      <c r="B11" s="19"/>
      <c r="C11" s="110"/>
      <c r="D11" s="111" t="s">
        <v>58</v>
      </c>
      <c r="E11" s="111">
        <v>61</v>
      </c>
      <c r="F11" s="90">
        <v>16</v>
      </c>
      <c r="G11" s="93">
        <v>0.37352000000000002</v>
      </c>
      <c r="H11" s="112">
        <v>-1.6645999999999998E-3</v>
      </c>
      <c r="I11" s="2"/>
    </row>
    <row r="12" spans="1:16" ht="16.5" customHeight="1" x14ac:dyDescent="0.2">
      <c r="A12" s="23"/>
      <c r="B12" s="19"/>
      <c r="C12" s="110"/>
      <c r="D12" s="113" t="s">
        <v>4</v>
      </c>
      <c r="E12" s="113">
        <v>157</v>
      </c>
      <c r="F12" s="91">
        <v>23</v>
      </c>
      <c r="G12" s="94">
        <v>0.18778</v>
      </c>
      <c r="H12" s="114">
        <v>-4.8719999999999997E-4</v>
      </c>
      <c r="I12" s="2"/>
    </row>
    <row r="13" spans="1:16" ht="16.5" customHeight="1" thickBot="1" x14ac:dyDescent="0.25">
      <c r="A13" s="23"/>
      <c r="B13" s="19"/>
      <c r="C13" s="110"/>
      <c r="D13" s="95" t="s">
        <v>5</v>
      </c>
      <c r="E13" s="95"/>
      <c r="F13" s="92">
        <v>40</v>
      </c>
      <c r="G13" s="95"/>
      <c r="H13" s="95"/>
      <c r="I13" s="2"/>
    </row>
    <row r="14" spans="1:16" ht="16.5" customHeight="1" x14ac:dyDescent="0.2">
      <c r="A14" s="21" t="s">
        <v>49</v>
      </c>
      <c r="B14" s="17"/>
      <c r="C14" s="106">
        <f>C10</f>
        <v>26800</v>
      </c>
      <c r="D14" s="115" t="s">
        <v>59</v>
      </c>
      <c r="E14" s="115">
        <v>24</v>
      </c>
      <c r="F14" s="116">
        <v>0.61</v>
      </c>
      <c r="G14" s="115"/>
      <c r="H14" s="115"/>
      <c r="I14" s="121"/>
    </row>
    <row r="15" spans="1:16" ht="16.5" hidden="1" customHeight="1" x14ac:dyDescent="0.2">
      <c r="B15" s="19"/>
      <c r="C15" s="117"/>
      <c r="D15" s="118"/>
      <c r="E15" s="118"/>
      <c r="F15" s="90"/>
      <c r="G15" s="118"/>
      <c r="H15" s="118"/>
      <c r="I15" s="2"/>
    </row>
    <row r="16" spans="1:16" ht="16.5" customHeight="1" x14ac:dyDescent="0.2">
      <c r="A16" s="18" t="s">
        <v>41</v>
      </c>
      <c r="B16" s="19"/>
      <c r="C16" s="110"/>
      <c r="D16" s="111" t="s">
        <v>60</v>
      </c>
      <c r="E16" s="111">
        <v>268</v>
      </c>
      <c r="F16" s="90">
        <v>34</v>
      </c>
      <c r="G16" s="93">
        <v>0.185</v>
      </c>
      <c r="H16" s="112">
        <v>-2.0599999999999999E-4</v>
      </c>
      <c r="I16" s="2"/>
    </row>
    <row r="17" spans="1:9" ht="16.5" customHeight="1" x14ac:dyDescent="0.2">
      <c r="A17" s="23"/>
      <c r="B17" s="19"/>
      <c r="C17" s="110"/>
      <c r="D17" s="111" t="s">
        <v>6</v>
      </c>
      <c r="E17" s="111">
        <v>897</v>
      </c>
      <c r="F17" s="90">
        <v>61</v>
      </c>
      <c r="G17" s="93">
        <v>2.9000000000000001E-2</v>
      </c>
      <c r="H17" s="112">
        <v>-6.6000000000000003E-6</v>
      </c>
      <c r="I17" s="2"/>
    </row>
    <row r="18" spans="1:9" ht="16.5" customHeight="1" thickBot="1" x14ac:dyDescent="0.25">
      <c r="A18" s="24"/>
      <c r="B18" s="20"/>
      <c r="C18" s="119"/>
      <c r="D18" s="95" t="s">
        <v>7</v>
      </c>
      <c r="E18" s="95"/>
      <c r="F18" s="92">
        <v>81</v>
      </c>
      <c r="G18" s="95"/>
      <c r="H18" s="120"/>
      <c r="I18" s="2"/>
    </row>
    <row r="19" spans="1:9" ht="16.5" customHeight="1" x14ac:dyDescent="0.2">
      <c r="A19" s="27"/>
      <c r="B19" s="4"/>
      <c r="C19" s="4"/>
      <c r="D19" s="2"/>
      <c r="E19" s="2"/>
      <c r="F19" s="3"/>
      <c r="G19" s="2"/>
      <c r="I19" s="2"/>
    </row>
    <row r="20" spans="1:9" ht="16.5" customHeight="1" x14ac:dyDescent="0.2">
      <c r="A20" s="28" t="s">
        <v>35</v>
      </c>
      <c r="B20" s="4"/>
      <c r="D20" s="4"/>
      <c r="E20" s="4"/>
      <c r="F20" s="4"/>
      <c r="G20" s="2"/>
      <c r="I20" s="2"/>
    </row>
    <row r="21" spans="1:9" ht="16.5" customHeight="1" thickBot="1" x14ac:dyDescent="0.25">
      <c r="A21" s="32" t="s">
        <v>36</v>
      </c>
      <c r="B21" s="4"/>
      <c r="D21" s="4"/>
      <c r="E21" s="4"/>
      <c r="F21" s="4"/>
      <c r="G21" s="2"/>
      <c r="I21" s="2"/>
    </row>
    <row r="22" spans="1:9" ht="16.5" customHeight="1" x14ac:dyDescent="0.2">
      <c r="A22" s="33"/>
      <c r="B22" s="22" t="s">
        <v>8</v>
      </c>
      <c r="C22" s="34" t="s">
        <v>9</v>
      </c>
      <c r="D22" s="4"/>
      <c r="E22" s="4"/>
      <c r="F22" s="4"/>
      <c r="G22" s="2"/>
      <c r="I22" s="2"/>
    </row>
    <row r="23" spans="1:9" ht="16.5" customHeight="1" x14ac:dyDescent="0.2">
      <c r="A23" s="30" t="s">
        <v>10</v>
      </c>
      <c r="B23" s="35">
        <v>0.67</v>
      </c>
      <c r="C23" s="36" t="s">
        <v>11</v>
      </c>
      <c r="D23" s="4"/>
      <c r="E23" s="4"/>
      <c r="F23" s="4"/>
      <c r="G23" s="2"/>
      <c r="I23" s="2"/>
    </row>
    <row r="24" spans="1:9" ht="16.5" customHeight="1" thickBot="1" x14ac:dyDescent="0.25">
      <c r="A24" s="31" t="s">
        <v>12</v>
      </c>
      <c r="B24" s="37">
        <v>0.75</v>
      </c>
      <c r="C24" s="38" t="s">
        <v>13</v>
      </c>
      <c r="D24" s="4"/>
      <c r="E24" s="4"/>
      <c r="F24" s="4"/>
      <c r="G24" s="2"/>
      <c r="I24" s="2"/>
    </row>
    <row r="25" spans="1:9" ht="16.5" customHeight="1" x14ac:dyDescent="0.2"/>
    <row r="26" spans="1:9" ht="16.5" customHeight="1" x14ac:dyDescent="0.2">
      <c r="A26" s="28" t="s">
        <v>51</v>
      </c>
      <c r="I26" s="28"/>
    </row>
    <row r="27" spans="1:9" ht="16.5" customHeight="1" thickBot="1" x14ac:dyDescent="0.25">
      <c r="A27" s="45" t="s">
        <v>14</v>
      </c>
      <c r="B27" s="46"/>
      <c r="C27" s="46"/>
      <c r="D27" s="47"/>
      <c r="E27" s="55"/>
      <c r="F27" s="4"/>
      <c r="I27" s="42"/>
    </row>
    <row r="28" spans="1:9" ht="16.5" customHeight="1" x14ac:dyDescent="0.2">
      <c r="A28" s="52" t="s">
        <v>53</v>
      </c>
      <c r="B28" s="48"/>
      <c r="C28" s="48"/>
      <c r="D28" s="96"/>
      <c r="E28" s="98">
        <v>30</v>
      </c>
      <c r="F28" s="19"/>
      <c r="H28" s="42"/>
      <c r="I28" s="2"/>
    </row>
    <row r="29" spans="1:9" ht="16.5" customHeight="1" thickBot="1" x14ac:dyDescent="0.25">
      <c r="A29" s="50" t="s">
        <v>54</v>
      </c>
      <c r="B29" s="43"/>
      <c r="C29" s="43"/>
      <c r="D29" s="97"/>
      <c r="E29" s="99">
        <v>24</v>
      </c>
      <c r="F29" s="19"/>
      <c r="H29" s="42"/>
      <c r="I29" s="2"/>
    </row>
    <row r="30" spans="1:9" ht="16.5" customHeight="1" thickBot="1" x14ac:dyDescent="0.25">
      <c r="A30" s="53" t="s">
        <v>15</v>
      </c>
      <c r="C30" s="2"/>
      <c r="D30" s="29"/>
      <c r="E30"/>
      <c r="F30" s="4"/>
      <c r="H30" s="42"/>
      <c r="I30" s="2"/>
    </row>
    <row r="31" spans="1:9" ht="16.5" customHeight="1" x14ac:dyDescent="0.2">
      <c r="A31" s="52" t="s">
        <v>16</v>
      </c>
      <c r="B31" s="48"/>
      <c r="C31" s="48"/>
      <c r="D31" s="49"/>
      <c r="E31" s="73">
        <v>60</v>
      </c>
      <c r="F31" s="19"/>
      <c r="H31" s="42"/>
      <c r="I31" s="2"/>
    </row>
    <row r="32" spans="1:9" ht="16.5" customHeight="1" x14ac:dyDescent="0.2">
      <c r="A32" s="40" t="s">
        <v>46</v>
      </c>
      <c r="B32" s="41"/>
      <c r="C32" s="41"/>
      <c r="D32" s="54"/>
      <c r="E32" s="74">
        <v>60</v>
      </c>
      <c r="F32" s="19"/>
      <c r="H32" s="42"/>
      <c r="I32" s="2"/>
    </row>
    <row r="33" spans="1:9" ht="16.5" customHeight="1" x14ac:dyDescent="0.2">
      <c r="A33" s="40" t="s">
        <v>17</v>
      </c>
      <c r="B33" s="41"/>
      <c r="C33" s="41"/>
      <c r="D33" s="54"/>
      <c r="E33" s="74">
        <v>40</v>
      </c>
      <c r="F33" s="19"/>
      <c r="H33" s="42"/>
      <c r="I33" s="2"/>
    </row>
    <row r="34" spans="1:9" ht="16.5" customHeight="1" x14ac:dyDescent="0.2">
      <c r="A34" s="40" t="s">
        <v>47</v>
      </c>
      <c r="B34" s="41"/>
      <c r="C34" s="41"/>
      <c r="D34" s="54"/>
      <c r="E34" s="74">
        <v>40</v>
      </c>
      <c r="F34" s="19"/>
      <c r="H34" s="42"/>
      <c r="I34" s="2"/>
    </row>
    <row r="35" spans="1:9" ht="16.5" customHeight="1" x14ac:dyDescent="0.2">
      <c r="A35" s="40" t="s">
        <v>18</v>
      </c>
      <c r="B35" s="41"/>
      <c r="C35" s="41"/>
      <c r="D35" s="54"/>
      <c r="E35" s="74">
        <v>20</v>
      </c>
      <c r="F35" s="19"/>
      <c r="H35" s="42"/>
      <c r="I35" s="2"/>
    </row>
    <row r="36" spans="1:9" ht="16.5" customHeight="1" thickBot="1" x14ac:dyDescent="0.25">
      <c r="A36" s="50" t="s">
        <v>48</v>
      </c>
      <c r="B36" s="43"/>
      <c r="C36" s="43"/>
      <c r="D36" s="51"/>
      <c r="E36" s="75">
        <v>20</v>
      </c>
      <c r="F36" s="19"/>
      <c r="H36" s="42"/>
      <c r="I36" s="2"/>
    </row>
    <row r="37" spans="1:9" x14ac:dyDescent="0.2">
      <c r="A37" s="76"/>
      <c r="C37" s="2"/>
      <c r="D37" s="29"/>
      <c r="E37"/>
      <c r="F37" s="4"/>
      <c r="H37" s="42"/>
      <c r="I37" s="2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pane ySplit="3" topLeftCell="A4" activePane="bottomLeft" state="frozen"/>
      <selection pane="bottomLeft" activeCell="H8" sqref="H8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2" s="78" customFormat="1" ht="28.5" customHeight="1" x14ac:dyDescent="0.2">
      <c r="A1" s="77" t="s">
        <v>56</v>
      </c>
      <c r="F1" s="79"/>
      <c r="G1" s="79"/>
    </row>
    <row r="2" spans="1:12" s="78" customFormat="1" ht="28.5" customHeight="1" thickBot="1" x14ac:dyDescent="0.25">
      <c r="A2" s="77" t="s">
        <v>21</v>
      </c>
      <c r="F2" s="79"/>
      <c r="G2" s="79"/>
    </row>
    <row r="3" spans="1:12" s="78" customFormat="1" ht="28.5" customHeight="1" thickBot="1" x14ac:dyDescent="0.25">
      <c r="A3" s="80" t="s">
        <v>32</v>
      </c>
      <c r="B3" s="81" t="s">
        <v>19</v>
      </c>
      <c r="C3" s="81" t="s">
        <v>20</v>
      </c>
      <c r="D3" s="81" t="s">
        <v>24</v>
      </c>
      <c r="E3" s="81" t="s">
        <v>25</v>
      </c>
      <c r="F3" s="82" t="s">
        <v>42</v>
      </c>
      <c r="G3" s="82" t="s">
        <v>43</v>
      </c>
      <c r="H3" s="83" t="s">
        <v>28</v>
      </c>
      <c r="I3" s="82" t="s">
        <v>26</v>
      </c>
      <c r="J3" s="84" t="s">
        <v>27</v>
      </c>
    </row>
    <row r="4" spans="1:12" s="78" customFormat="1" ht="28.5" customHeight="1" thickBot="1" x14ac:dyDescent="0.25">
      <c r="A4" s="80"/>
      <c r="B4" s="85"/>
      <c r="C4" s="85">
        <f>Normativy!F5</f>
        <v>420</v>
      </c>
      <c r="D4" s="86"/>
      <c r="E4" s="86">
        <f>Normativy!C5</f>
        <v>25258</v>
      </c>
      <c r="F4" s="86"/>
      <c r="G4" s="86">
        <f>ROUND(E4/C4*12,0)</f>
        <v>722</v>
      </c>
      <c r="H4" s="86">
        <f>G4*0.348</f>
        <v>251.25599999999997</v>
      </c>
      <c r="I4" s="86">
        <f>Normativy!E28</f>
        <v>30</v>
      </c>
      <c r="J4" s="87">
        <f>G4+H4+I4</f>
        <v>1003.256</v>
      </c>
      <c r="L4" s="79"/>
    </row>
    <row r="5" spans="1:12" s="78" customFormat="1" ht="28.5" customHeight="1" x14ac:dyDescent="0.2">
      <c r="F5" s="79"/>
      <c r="G5" s="79"/>
    </row>
    <row r="6" spans="1:12" s="78" customFormat="1" ht="28.5" customHeight="1" thickBot="1" x14ac:dyDescent="0.25">
      <c r="A6" s="77" t="s">
        <v>37</v>
      </c>
      <c r="F6" s="79"/>
      <c r="G6" s="79"/>
    </row>
    <row r="7" spans="1:12" s="78" customFormat="1" ht="28.5" customHeight="1" thickBot="1" x14ac:dyDescent="0.25">
      <c r="A7" s="80" t="s">
        <v>32</v>
      </c>
      <c r="B7" s="81" t="s">
        <v>19</v>
      </c>
      <c r="C7" s="81" t="s">
        <v>20</v>
      </c>
      <c r="D7" s="81" t="s">
        <v>24</v>
      </c>
      <c r="E7" s="81" t="s">
        <v>25</v>
      </c>
      <c r="F7" s="82" t="s">
        <v>42</v>
      </c>
      <c r="G7" s="82" t="s">
        <v>43</v>
      </c>
      <c r="H7" s="83" t="s">
        <v>28</v>
      </c>
      <c r="I7" s="82" t="s">
        <v>26</v>
      </c>
      <c r="J7" s="84" t="s">
        <v>27</v>
      </c>
    </row>
    <row r="8" spans="1:12" s="78" customFormat="1" ht="28.5" customHeight="1" thickBot="1" x14ac:dyDescent="0.25">
      <c r="A8" s="80"/>
      <c r="B8" s="85">
        <f>Normativy!F7</f>
        <v>86</v>
      </c>
      <c r="C8" s="85">
        <f>Normativy!F8</f>
        <v>420</v>
      </c>
      <c r="D8" s="86">
        <f>Normativy!C7</f>
        <v>39301</v>
      </c>
      <c r="E8" s="86">
        <f>Normativy!C8</f>
        <v>25258</v>
      </c>
      <c r="F8" s="86">
        <f>ROUND(D8/B8*12,0)</f>
        <v>5484</v>
      </c>
      <c r="G8" s="86">
        <f>ROUND(E8/C8*12,0)</f>
        <v>722</v>
      </c>
      <c r="H8" s="86">
        <f>(F8+G8)*0.348</f>
        <v>2159.6879999999996</v>
      </c>
      <c r="I8" s="86">
        <f>Normativy!E29</f>
        <v>24</v>
      </c>
      <c r="J8" s="87">
        <f>F8+G8+H8+I8</f>
        <v>8389.6880000000001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7"/>
  <sheetViews>
    <sheetView workbookViewId="0">
      <pane ySplit="4" topLeftCell="A11" activePane="bottomLeft" state="frozen"/>
      <selection pane="bottomLeft" activeCell="E4" sqref="E4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88"/>
    <col min="9" max="16384" width="9.140625" style="2"/>
  </cols>
  <sheetData>
    <row r="1" spans="1:7" x14ac:dyDescent="0.2">
      <c r="A1" s="28" t="s">
        <v>56</v>
      </c>
    </row>
    <row r="2" spans="1:7" x14ac:dyDescent="0.2">
      <c r="A2" s="28" t="s">
        <v>22</v>
      </c>
    </row>
    <row r="3" spans="1:7" ht="13.5" thickBot="1" x14ac:dyDescent="0.25">
      <c r="A3" s="2" t="s">
        <v>23</v>
      </c>
    </row>
    <row r="4" spans="1:7" ht="29.25" customHeight="1" thickBot="1" x14ac:dyDescent="0.25">
      <c r="A4" s="56" t="s">
        <v>33</v>
      </c>
      <c r="B4" s="67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72">
        <v>10</v>
      </c>
      <c r="B5" s="70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60">
        <f>Normativy!$C$10</f>
        <v>26800</v>
      </c>
      <c r="D5" s="60">
        <f>C5/B5*12</f>
        <v>26049.600000000002</v>
      </c>
      <c r="E5" s="60">
        <f>D5*0.348</f>
        <v>9065.2608</v>
      </c>
      <c r="F5" s="60">
        <f>Normativy!$E$31</f>
        <v>60</v>
      </c>
      <c r="G5" s="44">
        <f>D5+E5+F5</f>
        <v>35174.860800000002</v>
      </c>
    </row>
    <row r="6" spans="1:7" x14ac:dyDescent="0.2">
      <c r="A6" s="61">
        <v>11</v>
      </c>
      <c r="B6" s="70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60">
        <f>Normativy!$C$10</f>
        <v>26800</v>
      </c>
      <c r="D6" s="60">
        <f t="shared" ref="D6:D69" si="0">C6/B6*12</f>
        <v>23681.454545454544</v>
      </c>
      <c r="E6" s="60">
        <f>D6*0.348</f>
        <v>8241.1461818181815</v>
      </c>
      <c r="F6" s="62">
        <f>Normativy!$E$31</f>
        <v>60</v>
      </c>
      <c r="G6" s="44">
        <f>D6+E6+F6</f>
        <v>31982.600727272726</v>
      </c>
    </row>
    <row r="7" spans="1:7" x14ac:dyDescent="0.2">
      <c r="A7" s="61">
        <v>12</v>
      </c>
      <c r="B7" s="70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60">
        <f>Normativy!$C$10</f>
        <v>26800</v>
      </c>
      <c r="D7" s="60">
        <f t="shared" si="0"/>
        <v>21708.000000000004</v>
      </c>
      <c r="E7" s="60">
        <f t="shared" ref="E7:E70" si="1">D7*0.348</f>
        <v>7554.3840000000009</v>
      </c>
      <c r="F7" s="62">
        <f>Normativy!$E$31</f>
        <v>60</v>
      </c>
      <c r="G7" s="44">
        <f t="shared" ref="G7:G70" si="2">D7+E7+F7</f>
        <v>29322.384000000005</v>
      </c>
    </row>
    <row r="8" spans="1:7" x14ac:dyDescent="0.2">
      <c r="A8" s="61">
        <v>13</v>
      </c>
      <c r="B8" s="70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60">
        <f>Normativy!$C$10</f>
        <v>26800</v>
      </c>
      <c r="D8" s="60">
        <f t="shared" si="0"/>
        <v>20038.153846153844</v>
      </c>
      <c r="E8" s="60">
        <f t="shared" si="1"/>
        <v>6973.277538461537</v>
      </c>
      <c r="F8" s="62">
        <f>Normativy!$E$31</f>
        <v>60</v>
      </c>
      <c r="G8" s="44">
        <f t="shared" si="2"/>
        <v>27071.431384615382</v>
      </c>
    </row>
    <row r="9" spans="1:7" x14ac:dyDescent="0.2">
      <c r="A9" s="61">
        <v>14</v>
      </c>
      <c r="B9" s="70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60">
        <f>Normativy!$C$10</f>
        <v>26800</v>
      </c>
      <c r="D9" s="60">
        <f t="shared" si="0"/>
        <v>18606.857142857145</v>
      </c>
      <c r="E9" s="60">
        <f t="shared" si="1"/>
        <v>6475.186285714286</v>
      </c>
      <c r="F9" s="62">
        <f>Normativy!$E$31</f>
        <v>60</v>
      </c>
      <c r="G9" s="44">
        <f t="shared" si="2"/>
        <v>25142.043428571429</v>
      </c>
    </row>
    <row r="10" spans="1:7" x14ac:dyDescent="0.2">
      <c r="A10" s="61">
        <v>15</v>
      </c>
      <c r="B10" s="70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60">
        <f>Normativy!$C$10</f>
        <v>26800</v>
      </c>
      <c r="D10" s="60">
        <f t="shared" si="0"/>
        <v>17366.400000000001</v>
      </c>
      <c r="E10" s="60">
        <f t="shared" si="1"/>
        <v>6043.5072</v>
      </c>
      <c r="F10" s="62">
        <f>Normativy!$E$31</f>
        <v>60</v>
      </c>
      <c r="G10" s="44">
        <f t="shared" si="2"/>
        <v>23469.907200000001</v>
      </c>
    </row>
    <row r="11" spans="1:7" x14ac:dyDescent="0.2">
      <c r="A11" s="61">
        <v>16</v>
      </c>
      <c r="B11" s="70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60">
        <f>Normativy!$C$10</f>
        <v>26800</v>
      </c>
      <c r="D11" s="60">
        <f t="shared" si="0"/>
        <v>16281</v>
      </c>
      <c r="E11" s="60">
        <f t="shared" si="1"/>
        <v>5665.7879999999996</v>
      </c>
      <c r="F11" s="62">
        <f>Normativy!$E$31</f>
        <v>60</v>
      </c>
      <c r="G11" s="44">
        <f t="shared" si="2"/>
        <v>22006.788</v>
      </c>
    </row>
    <row r="12" spans="1:7" x14ac:dyDescent="0.2">
      <c r="A12" s="61">
        <v>17</v>
      </c>
      <c r="B12" s="70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60">
        <f>Normativy!$C$10</f>
        <v>26800</v>
      </c>
      <c r="D12" s="60">
        <f t="shared" si="0"/>
        <v>15323.294117647059</v>
      </c>
      <c r="E12" s="60">
        <f t="shared" si="1"/>
        <v>5332.5063529411764</v>
      </c>
      <c r="F12" s="62">
        <f>Normativy!$E$31</f>
        <v>60</v>
      </c>
      <c r="G12" s="44">
        <f t="shared" si="2"/>
        <v>20715.800470588234</v>
      </c>
    </row>
    <row r="13" spans="1:7" x14ac:dyDescent="0.2">
      <c r="A13" s="61">
        <v>18</v>
      </c>
      <c r="B13" s="70">
        <f>IF(A13&lt;Normativy!$E$10,A13/0.81, IF(A13&lt;Normativy!$E$11,Normativy!$F$11+Normativy!$G$11*A13+Normativy!$H$11*A13^2,IF(A13&lt;Normativy!$E$12,Normativy!$F$12+Normativy!$G$12*A13+Normativy!$H$12*A13^2,Normativy!$F$13)))</f>
        <v>22.184029599999999</v>
      </c>
      <c r="C13" s="60">
        <f>Normativy!$C$10</f>
        <v>26800</v>
      </c>
      <c r="D13" s="60">
        <f t="shared" si="0"/>
        <v>14496.915384570169</v>
      </c>
      <c r="E13" s="60">
        <f t="shared" si="1"/>
        <v>5044.9265538304189</v>
      </c>
      <c r="F13" s="62">
        <f>Normativy!$E$31</f>
        <v>60</v>
      </c>
      <c r="G13" s="44">
        <f t="shared" si="2"/>
        <v>19601.84193840059</v>
      </c>
    </row>
    <row r="14" spans="1:7" x14ac:dyDescent="0.2">
      <c r="A14" s="61">
        <v>19</v>
      </c>
      <c r="B14" s="70">
        <f>IF(A14&lt;Normativy!$E$10,A14/0.81, IF(A14&lt;Normativy!$E$11,Normativy!$F$11+Normativy!$G$11*A14+Normativy!$H$11*A14^2,IF(A14&lt;Normativy!$E$12,Normativy!$F$12+Normativy!$G$12*A14+Normativy!$H$12*A14^2,Normativy!$F$13)))</f>
        <v>22.4959594</v>
      </c>
      <c r="C14" s="60">
        <f>Normativy!$C$10</f>
        <v>26800</v>
      </c>
      <c r="D14" s="60">
        <f t="shared" si="0"/>
        <v>14295.900622935867</v>
      </c>
      <c r="E14" s="60">
        <f t="shared" si="1"/>
        <v>4974.9734167816814</v>
      </c>
      <c r="F14" s="62">
        <f>Normativy!$E$31</f>
        <v>60</v>
      </c>
      <c r="G14" s="44">
        <f t="shared" si="2"/>
        <v>19330.87403971755</v>
      </c>
    </row>
    <row r="15" spans="1:7" x14ac:dyDescent="0.2">
      <c r="A15" s="61">
        <v>20</v>
      </c>
      <c r="B15" s="70">
        <f>IF(A15&lt;Normativy!$E$10,A15/0.81, IF(A15&lt;Normativy!$E$11,Normativy!$F$11+Normativy!$G$11*A15+Normativy!$H$11*A15^2,IF(A15&lt;Normativy!$E$12,Normativy!$F$12+Normativy!$G$12*A15+Normativy!$H$12*A15^2,Normativy!$F$13)))</f>
        <v>22.804560000000002</v>
      </c>
      <c r="C15" s="60">
        <f>Normativy!$C$10</f>
        <v>26800</v>
      </c>
      <c r="D15" s="60">
        <f t="shared" si="0"/>
        <v>14102.442669360862</v>
      </c>
      <c r="E15" s="60">
        <f t="shared" si="1"/>
        <v>4907.6500489375794</v>
      </c>
      <c r="F15" s="62">
        <f>Normativy!$E$31</f>
        <v>60</v>
      </c>
      <c r="G15" s="44">
        <f t="shared" si="2"/>
        <v>19070.092718298441</v>
      </c>
    </row>
    <row r="16" spans="1:7" x14ac:dyDescent="0.2">
      <c r="A16" s="61">
        <v>21</v>
      </c>
      <c r="B16" s="70">
        <f>IF(A16&lt;Normativy!$E$10,A16/0.81, IF(A16&lt;Normativy!$E$11,Normativy!$F$11+Normativy!$G$11*A16+Normativy!$H$11*A16^2,IF(A16&lt;Normativy!$E$12,Normativy!$F$12+Normativy!$G$12*A16+Normativy!$H$12*A16^2,Normativy!$F$13)))</f>
        <v>23.109831400000001</v>
      </c>
      <c r="C16" s="60">
        <f>Normativy!$C$10</f>
        <v>26800</v>
      </c>
      <c r="D16" s="60">
        <f t="shared" si="0"/>
        <v>13916.155182335082</v>
      </c>
      <c r="E16" s="60">
        <f t="shared" si="1"/>
        <v>4842.8220034526084</v>
      </c>
      <c r="F16" s="62">
        <f>Normativy!$E$31</f>
        <v>60</v>
      </c>
      <c r="G16" s="44">
        <f t="shared" si="2"/>
        <v>18818.977185787691</v>
      </c>
    </row>
    <row r="17" spans="1:7" x14ac:dyDescent="0.2">
      <c r="A17" s="61">
        <v>22</v>
      </c>
      <c r="B17" s="70">
        <f>IF(A17&lt;Normativy!$E$10,A17/0.81, IF(A17&lt;Normativy!$E$11,Normativy!$F$11+Normativy!$G$11*A17+Normativy!$H$11*A17^2,IF(A17&lt;Normativy!$E$12,Normativy!$F$12+Normativy!$G$12*A17+Normativy!$H$12*A17^2,Normativy!$F$13)))</f>
        <v>23.4117736</v>
      </c>
      <c r="C17" s="60">
        <f>Normativy!$C$10</f>
        <v>26800</v>
      </c>
      <c r="D17" s="60">
        <f t="shared" si="0"/>
        <v>13736.678198528283</v>
      </c>
      <c r="E17" s="60">
        <f t="shared" si="1"/>
        <v>4780.3640130878421</v>
      </c>
      <c r="F17" s="62">
        <f>Normativy!$E$31</f>
        <v>60</v>
      </c>
      <c r="G17" s="44">
        <f t="shared" si="2"/>
        <v>18577.042211616124</v>
      </c>
    </row>
    <row r="18" spans="1:7" x14ac:dyDescent="0.2">
      <c r="A18" s="61">
        <v>23</v>
      </c>
      <c r="B18" s="70">
        <f>IF(A18&lt;Normativy!$E$10,A18/0.81, IF(A18&lt;Normativy!$E$11,Normativy!$F$11+Normativy!$G$11*A18+Normativy!$H$11*A18^2,IF(A18&lt;Normativy!$E$12,Normativy!$F$12+Normativy!$G$12*A18+Normativy!$H$12*A18^2,Normativy!$F$13)))</f>
        <v>23.710386600000003</v>
      </c>
      <c r="C18" s="60">
        <f>Normativy!$C$10</f>
        <v>26800</v>
      </c>
      <c r="D18" s="60">
        <f t="shared" si="0"/>
        <v>13563.67592926553</v>
      </c>
      <c r="E18" s="60">
        <f t="shared" si="1"/>
        <v>4720.159223384404</v>
      </c>
      <c r="F18" s="62">
        <f>Normativy!$E$31</f>
        <v>60</v>
      </c>
      <c r="G18" s="44">
        <f t="shared" si="2"/>
        <v>18343.835152649932</v>
      </c>
    </row>
    <row r="19" spans="1:7" x14ac:dyDescent="0.2">
      <c r="A19" s="61">
        <v>24</v>
      </c>
      <c r="B19" s="70">
        <f>IF(A19&lt;Normativy!$E$10,A19/0.81, IF(A19&lt;Normativy!$E$11,Normativy!$F$11+Normativy!$G$11*A19+Normativy!$H$11*A19^2,IF(A19&lt;Normativy!$E$12,Normativy!$F$12+Normativy!$G$12*A19+Normativy!$H$12*A19^2,Normativy!$F$13)))</f>
        <v>24.005670400000003</v>
      </c>
      <c r="C19" s="60">
        <f>Normativy!$C$10</f>
        <v>26800</v>
      </c>
      <c r="D19" s="60">
        <f t="shared" si="0"/>
        <v>13396.834774503943</v>
      </c>
      <c r="E19" s="60">
        <f t="shared" si="1"/>
        <v>4662.0985015273718</v>
      </c>
      <c r="F19" s="62">
        <f>Normativy!$E$31</f>
        <v>60</v>
      </c>
      <c r="G19" s="44">
        <f t="shared" si="2"/>
        <v>18118.933276031315</v>
      </c>
    </row>
    <row r="20" spans="1:7" x14ac:dyDescent="0.2">
      <c r="A20" s="61">
        <v>25</v>
      </c>
      <c r="B20" s="70">
        <f>IF(A20&lt;Normativy!$E$10,A20/0.81, IF(A20&lt;Normativy!$E$11,Normativy!$F$11+Normativy!$G$11*A20+Normativy!$H$11*A20^2,IF(A20&lt;Normativy!$E$12,Normativy!$F$12+Normativy!$G$12*A20+Normativy!$H$12*A20^2,Normativy!$F$13)))</f>
        <v>24.297625</v>
      </c>
      <c r="C20" s="60">
        <f>Normativy!$C$10</f>
        <v>26800</v>
      </c>
      <c r="D20" s="60">
        <f t="shared" si="0"/>
        <v>13235.861529676255</v>
      </c>
      <c r="E20" s="60">
        <f t="shared" si="1"/>
        <v>4606.0798123273362</v>
      </c>
      <c r="F20" s="62">
        <f>Normativy!$E$31</f>
        <v>60</v>
      </c>
      <c r="G20" s="44">
        <f t="shared" si="2"/>
        <v>17901.941342003593</v>
      </c>
    </row>
    <row r="21" spans="1:7" x14ac:dyDescent="0.2">
      <c r="A21" s="61">
        <v>26</v>
      </c>
      <c r="B21" s="70">
        <f>IF(A21&lt;Normativy!$E$10,A21/0.81, IF(A21&lt;Normativy!$E$11,Normativy!$F$11+Normativy!$G$11*A21+Normativy!$H$11*A21^2,IF(A21&lt;Normativy!$E$12,Normativy!$F$12+Normativy!$G$12*A21+Normativy!$H$12*A21^2,Normativy!$F$13)))</f>
        <v>24.586250400000001</v>
      </c>
      <c r="C21" s="60">
        <f>Normativy!$C$10</f>
        <v>26800</v>
      </c>
      <c r="D21" s="60">
        <f t="shared" si="0"/>
        <v>13080.481763904918</v>
      </c>
      <c r="E21" s="60">
        <f t="shared" si="1"/>
        <v>4552.0076538389112</v>
      </c>
      <c r="F21" s="62">
        <f>Normativy!$E$31</f>
        <v>60</v>
      </c>
      <c r="G21" s="44">
        <f t="shared" si="2"/>
        <v>17692.489417743829</v>
      </c>
    </row>
    <row r="22" spans="1:7" x14ac:dyDescent="0.2">
      <c r="A22" s="61">
        <v>27</v>
      </c>
      <c r="B22" s="70">
        <f>IF(A22&lt;Normativy!$E$10,A22/0.81, IF(A22&lt;Normativy!$E$11,Normativy!$F$11+Normativy!$G$11*A22+Normativy!$H$11*A22^2,IF(A22&lt;Normativy!$E$12,Normativy!$F$12+Normativy!$G$12*A22+Normativy!$H$12*A22^2,Normativy!$F$13)))</f>
        <v>24.871546599999999</v>
      </c>
      <c r="C22" s="60">
        <f>Normativy!$C$10</f>
        <v>26800</v>
      </c>
      <c r="D22" s="60">
        <f t="shared" si="0"/>
        <v>12930.438350785953</v>
      </c>
      <c r="E22" s="60">
        <f t="shared" si="1"/>
        <v>4499.7925460735114</v>
      </c>
      <c r="F22" s="62">
        <f>Normativy!$E$31</f>
        <v>60</v>
      </c>
      <c r="G22" s="44">
        <f t="shared" si="2"/>
        <v>17490.230896859466</v>
      </c>
    </row>
    <row r="23" spans="1:7" x14ac:dyDescent="0.2">
      <c r="A23" s="61">
        <v>28</v>
      </c>
      <c r="B23" s="70">
        <f>IF(A23&lt;Normativy!$E$10,A23/0.81, IF(A23&lt;Normativy!$E$11,Normativy!$F$11+Normativy!$G$11*A23+Normativy!$H$11*A23^2,IF(A23&lt;Normativy!$E$12,Normativy!$F$12+Normativy!$G$12*A23+Normativy!$H$12*A23^2,Normativy!$F$13)))</f>
        <v>25.1535136</v>
      </c>
      <c r="C23" s="60">
        <f>Normativy!$C$10</f>
        <v>26800</v>
      </c>
      <c r="D23" s="60">
        <f t="shared" si="0"/>
        <v>12785.490135262853</v>
      </c>
      <c r="E23" s="60">
        <f t="shared" si="1"/>
        <v>4449.3505670714721</v>
      </c>
      <c r="F23" s="62">
        <f>Normativy!$E$31</f>
        <v>60</v>
      </c>
      <c r="G23" s="44">
        <f t="shared" si="2"/>
        <v>17294.840702334324</v>
      </c>
    </row>
    <row r="24" spans="1:7" x14ac:dyDescent="0.2">
      <c r="A24" s="61">
        <v>29</v>
      </c>
      <c r="B24" s="70">
        <f>IF(A24&lt;Normativy!$E$10,Normativy!$F$10, IF(A24&lt;Normativy!$E$11,Normativy!$F$11+Normativy!$G$11*A24+Normativy!$H$11*A24^2,IF(A24&lt;Normativy!$E$12,Normativy!$F$12+Normativy!$G$12*A24+Normativy!$H$12*A24^2,Normativy!$F$13)))</f>
        <v>25.432151400000002</v>
      </c>
      <c r="C24" s="60">
        <f>Normativy!$C$10</f>
        <v>26800</v>
      </c>
      <c r="D24" s="60">
        <f t="shared" si="0"/>
        <v>12645.410722114526</v>
      </c>
      <c r="E24" s="60">
        <f t="shared" si="1"/>
        <v>4400.6029312958544</v>
      </c>
      <c r="F24" s="62">
        <f>Normativy!$E$31</f>
        <v>60</v>
      </c>
      <c r="G24" s="44">
        <f t="shared" si="2"/>
        <v>17106.01365341038</v>
      </c>
    </row>
    <row r="25" spans="1:7" x14ac:dyDescent="0.2">
      <c r="A25" s="61">
        <v>30</v>
      </c>
      <c r="B25" s="70">
        <f>IF(A25&lt;Normativy!$E$10,Normativy!$F$10, IF(A25&lt;Normativy!$E$11,Normativy!$F$11+Normativy!$G$11*A25+Normativy!$H$11*A25^2,IF(A25&lt;Normativy!$E$12,Normativy!$F$12+Normativy!$G$12*A25+Normativy!$H$12*A25^2,Normativy!$F$13)))</f>
        <v>25.707460000000001</v>
      </c>
      <c r="C25" s="60">
        <f>Normativy!$C$10</f>
        <v>26800</v>
      </c>
      <c r="D25" s="60">
        <f t="shared" si="0"/>
        <v>12509.987373314983</v>
      </c>
      <c r="E25" s="60">
        <f t="shared" si="1"/>
        <v>4353.4756059136143</v>
      </c>
      <c r="F25" s="62">
        <f>Normativy!$E$31</f>
        <v>60</v>
      </c>
      <c r="G25" s="44">
        <f t="shared" si="2"/>
        <v>16923.4629792286</v>
      </c>
    </row>
    <row r="26" spans="1:7" x14ac:dyDescent="0.2">
      <c r="A26" s="61">
        <v>31</v>
      </c>
      <c r="B26" s="70">
        <f>IF(A26&lt;Normativy!$E$10,Normativy!$F$10, IF(A26&lt;Normativy!$E$11,Normativy!$F$11+Normativy!$G$11*A26+Normativy!$H$11*A26^2,IF(A26&lt;Normativy!$E$12,Normativy!$F$12+Normativy!$G$12*A26+Normativy!$H$12*A26^2,Normativy!$F$13)))</f>
        <v>25.979439400000004</v>
      </c>
      <c r="C26" s="60">
        <f>Normativy!$C$10</f>
        <v>26800</v>
      </c>
      <c r="D26" s="60">
        <f t="shared" si="0"/>
        <v>12379.020003025929</v>
      </c>
      <c r="E26" s="60">
        <f t="shared" si="1"/>
        <v>4307.8989610530234</v>
      </c>
      <c r="F26" s="62">
        <f>Normativy!$E$31</f>
        <v>60</v>
      </c>
      <c r="G26" s="44">
        <f t="shared" si="2"/>
        <v>16746.918964078952</v>
      </c>
    </row>
    <row r="27" spans="1:7" x14ac:dyDescent="0.2">
      <c r="A27" s="61">
        <v>32</v>
      </c>
      <c r="B27" s="70">
        <f>IF(A27&lt;Normativy!$E$10,Normativy!$F$10, IF(A27&lt;Normativy!$E$11,Normativy!$F$11+Normativy!$G$11*A27+Normativy!$H$11*A27^2,IF(A27&lt;Normativy!$E$12,Normativy!$F$12+Normativy!$G$12*A27+Normativy!$H$12*A27^2,Normativy!$F$13)))</f>
        <v>26.248089600000004</v>
      </c>
      <c r="C27" s="60">
        <f>Normativy!$C$10</f>
        <v>26800</v>
      </c>
      <c r="D27" s="60">
        <f t="shared" si="0"/>
        <v>12252.320260290484</v>
      </c>
      <c r="E27" s="60">
        <f t="shared" si="1"/>
        <v>4263.8074505810882</v>
      </c>
      <c r="F27" s="62">
        <f>Normativy!$E$31</f>
        <v>60</v>
      </c>
      <c r="G27" s="44">
        <f t="shared" si="2"/>
        <v>16576.127710871573</v>
      </c>
    </row>
    <row r="28" spans="1:7" x14ac:dyDescent="0.2">
      <c r="A28" s="61">
        <v>33</v>
      </c>
      <c r="B28" s="70">
        <f>IF(A28&lt;Normativy!$E$10,Normativy!$F$10, IF(A28&lt;Normativy!$E$11,Normativy!$F$11+Normativy!$G$11*A28+Normativy!$H$11*A28^2,IF(A28&lt;Normativy!$E$12,Normativy!$F$12+Normativy!$G$12*A28+Normativy!$H$12*A28^2,Normativy!$F$13)))</f>
        <v>26.5134106</v>
      </c>
      <c r="C28" s="60">
        <f>Normativy!$C$10</f>
        <v>26800</v>
      </c>
      <c r="D28" s="60">
        <f t="shared" si="0"/>
        <v>12129.710690634422</v>
      </c>
      <c r="E28" s="60">
        <f t="shared" si="1"/>
        <v>4221.1393203407788</v>
      </c>
      <c r="F28" s="62">
        <f>Normativy!$E$31</f>
        <v>60</v>
      </c>
      <c r="G28" s="44">
        <f t="shared" si="2"/>
        <v>16410.850010975199</v>
      </c>
    </row>
    <row r="29" spans="1:7" x14ac:dyDescent="0.2">
      <c r="A29" s="61">
        <v>34</v>
      </c>
      <c r="B29" s="70">
        <f>IF(A29&lt;Normativy!$E$10,Normativy!$F$10, IF(A29&lt;Normativy!$E$11,Normativy!$F$11+Normativy!$G$11*A29+Normativy!$H$11*A29^2,IF(A29&lt;Normativy!$E$12,Normativy!$F$12+Normativy!$G$12*A29+Normativy!$H$12*A29^2,Normativy!$F$13)))</f>
        <v>26.775402400000001</v>
      </c>
      <c r="C29" s="60">
        <f>Normativy!$C$10</f>
        <v>26800</v>
      </c>
      <c r="D29" s="60">
        <f t="shared" si="0"/>
        <v>12011.023968775162</v>
      </c>
      <c r="E29" s="60">
        <f t="shared" si="1"/>
        <v>4179.8363411337559</v>
      </c>
      <c r="F29" s="62">
        <f>Normativy!$E$31</f>
        <v>60</v>
      </c>
      <c r="G29" s="44">
        <f t="shared" si="2"/>
        <v>16250.860309908918</v>
      </c>
    </row>
    <row r="30" spans="1:7" x14ac:dyDescent="0.2">
      <c r="A30" s="61">
        <v>35</v>
      </c>
      <c r="B30" s="70">
        <f>IF(A30&lt;Normativy!$E$10,Normativy!$F$10, IF(A30&lt;Normativy!$E$11,Normativy!$F$11+Normativy!$G$11*A30+Normativy!$H$11*A30^2,IF(A30&lt;Normativy!$E$12,Normativy!$F$12+Normativy!$G$12*A30+Normativy!$H$12*A30^2,Normativy!$F$13)))</f>
        <v>27.034064999999998</v>
      </c>
      <c r="C30" s="60">
        <f>Normativy!$C$10</f>
        <v>26800</v>
      </c>
      <c r="D30" s="60">
        <f t="shared" si="0"/>
        <v>11896.102195507779</v>
      </c>
      <c r="E30" s="60">
        <f t="shared" si="1"/>
        <v>4139.843564036707</v>
      </c>
      <c r="F30" s="62">
        <f>Normativy!$E$31</f>
        <v>60</v>
      </c>
      <c r="G30" s="44">
        <f t="shared" si="2"/>
        <v>16095.945759544487</v>
      </c>
    </row>
    <row r="31" spans="1:7" x14ac:dyDescent="0.2">
      <c r="A31" s="61">
        <v>36</v>
      </c>
      <c r="B31" s="70">
        <f>IF(A31&lt;Normativy!$E$10,Normativy!$F$10, IF(A31&lt;Normativy!$E$11,Normativy!$F$11+Normativy!$G$11*A31+Normativy!$H$11*A31^2,IF(A31&lt;Normativy!$E$12,Normativy!$F$12+Normativy!$G$12*A31+Normativy!$H$12*A31^2,Normativy!$F$13)))</f>
        <v>27.2893984</v>
      </c>
      <c r="C31" s="60">
        <f>Normativy!$C$10</f>
        <v>26800</v>
      </c>
      <c r="D31" s="60">
        <f t="shared" si="0"/>
        <v>11784.796252598959</v>
      </c>
      <c r="E31" s="60">
        <f t="shared" si="1"/>
        <v>4101.1090959044377</v>
      </c>
      <c r="F31" s="62">
        <f>Normativy!$E$31</f>
        <v>60</v>
      </c>
      <c r="G31" s="44">
        <f t="shared" si="2"/>
        <v>15945.905348503396</v>
      </c>
    </row>
    <row r="32" spans="1:7" x14ac:dyDescent="0.2">
      <c r="A32" s="61">
        <v>37</v>
      </c>
      <c r="B32" s="70">
        <f>IF(A32&lt;Normativy!$E$10,Normativy!$F$10, IF(A32&lt;Normativy!$E$11,Normativy!$F$11+Normativy!$G$11*A32+Normativy!$H$11*A32^2,IF(A32&lt;Normativy!$E$12,Normativy!$F$12+Normativy!$G$12*A32+Normativy!$H$12*A32^2,Normativy!$F$13)))</f>
        <v>27.541402599999998</v>
      </c>
      <c r="C32" s="60">
        <f>Normativy!$C$10</f>
        <v>26800</v>
      </c>
      <c r="D32" s="60">
        <f t="shared" si="0"/>
        <v>11676.965210188679</v>
      </c>
      <c r="E32" s="60">
        <f t="shared" si="1"/>
        <v>4063.5838931456597</v>
      </c>
      <c r="F32" s="62">
        <f>Normativy!$E$31</f>
        <v>60</v>
      </c>
      <c r="G32" s="44">
        <f t="shared" si="2"/>
        <v>15800.549103334339</v>
      </c>
    </row>
    <row r="33" spans="1:7" x14ac:dyDescent="0.2">
      <c r="A33" s="61">
        <v>38</v>
      </c>
      <c r="B33" s="70">
        <f>IF(A33&lt;Normativy!$E$10,Normativy!$F$10, IF(A33&lt;Normativy!$E$11,Normativy!$F$11+Normativy!$G$11*A33+Normativy!$H$11*A33^2,IF(A33&lt;Normativy!$E$12,Normativy!$F$12+Normativy!$G$12*A33+Normativy!$H$12*A33^2,Normativy!$F$13)))</f>
        <v>27.7900776</v>
      </c>
      <c r="C33" s="60">
        <f>Normativy!$C$10</f>
        <v>26800</v>
      </c>
      <c r="D33" s="60">
        <f t="shared" si="0"/>
        <v>11572.475781787671</v>
      </c>
      <c r="E33" s="60">
        <f t="shared" si="1"/>
        <v>4027.2215720621093</v>
      </c>
      <c r="F33" s="62">
        <f>Normativy!$E$31</f>
        <v>60</v>
      </c>
      <c r="G33" s="44">
        <f t="shared" si="2"/>
        <v>15659.69735384978</v>
      </c>
    </row>
    <row r="34" spans="1:7" x14ac:dyDescent="0.2">
      <c r="A34" s="61">
        <v>39</v>
      </c>
      <c r="B34" s="70">
        <f>IF(A34&lt;Normativy!$E$10,Normativy!$F$10, IF(A34&lt;Normativy!$E$11,Normativy!$F$11+Normativy!$G$11*A34+Normativy!$H$11*A34^2,IF(A34&lt;Normativy!$E$12,Normativy!$F$12+Normativy!$G$12*A34+Normativy!$H$12*A34^2,Normativy!$F$13)))</f>
        <v>28.035423399999999</v>
      </c>
      <c r="C34" s="60">
        <f>Normativy!$C$10</f>
        <v>26800</v>
      </c>
      <c r="D34" s="60">
        <f t="shared" si="0"/>
        <v>11471.201822477204</v>
      </c>
      <c r="E34" s="60">
        <f t="shared" si="1"/>
        <v>3991.9782342220665</v>
      </c>
      <c r="F34" s="62">
        <f>Normativy!$E$31</f>
        <v>60</v>
      </c>
      <c r="G34" s="44">
        <f t="shared" si="2"/>
        <v>15523.18005669927</v>
      </c>
    </row>
    <row r="35" spans="1:7" x14ac:dyDescent="0.2">
      <c r="A35" s="61">
        <v>40</v>
      </c>
      <c r="B35" s="70">
        <f>IF(A35&lt;Normativy!$E$10,Normativy!$F$10, IF(A35&lt;Normativy!$E$11,Normativy!$F$11+Normativy!$G$11*A35+Normativy!$H$11*A35^2,IF(A35&lt;Normativy!$E$12,Normativy!$F$12+Normativy!$G$12*A35+Normativy!$H$12*A35^2,Normativy!$F$13)))</f>
        <v>28.277440000000002</v>
      </c>
      <c r="C35" s="60">
        <f>Normativy!$C$10</f>
        <v>26800</v>
      </c>
      <c r="D35" s="60">
        <f t="shared" si="0"/>
        <v>11373.023866375457</v>
      </c>
      <c r="E35" s="60">
        <f t="shared" si="1"/>
        <v>3957.8123054986586</v>
      </c>
      <c r="F35" s="62">
        <f>Normativy!$E$31</f>
        <v>60</v>
      </c>
      <c r="G35" s="44">
        <f t="shared" si="2"/>
        <v>15390.836171874116</v>
      </c>
    </row>
    <row r="36" spans="1:7" x14ac:dyDescent="0.2">
      <c r="A36" s="61">
        <v>41</v>
      </c>
      <c r="B36" s="70">
        <f>IF(A36&lt;Normativy!$E$10,Normativy!$F$10, IF(A36&lt;Normativy!$E$11,Normativy!$F$11+Normativy!$G$11*A36+Normativy!$H$11*A36^2,IF(A36&lt;Normativy!$E$12,Normativy!$F$12+Normativy!$G$12*A36+Normativy!$H$12*A36^2,Normativy!$F$13)))</f>
        <v>28.516127400000002</v>
      </c>
      <c r="C36" s="60">
        <f>Normativy!$C$10</f>
        <v>26800</v>
      </c>
      <c r="D36" s="60">
        <f t="shared" si="0"/>
        <v>11277.828699839516</v>
      </c>
      <c r="E36" s="60">
        <f t="shared" si="1"/>
        <v>3924.6843875441514</v>
      </c>
      <c r="F36" s="62">
        <f>Normativy!$E$31</f>
        <v>60</v>
      </c>
      <c r="G36" s="44">
        <f t="shared" si="2"/>
        <v>15262.513087383668</v>
      </c>
    </row>
    <row r="37" spans="1:7" x14ac:dyDescent="0.2">
      <c r="A37" s="61">
        <v>42</v>
      </c>
      <c r="B37" s="70">
        <f>IF(A37&lt;Normativy!$E$10,Normativy!$F$10, IF(A37&lt;Normativy!$E$11,Normativy!$F$11+Normativy!$G$11*A37+Normativy!$H$11*A37^2,IF(A37&lt;Normativy!$E$12,Normativy!$F$12+Normativy!$G$12*A37+Normativy!$H$12*A37^2,Normativy!$F$13)))</f>
        <v>28.751485600000002</v>
      </c>
      <c r="C37" s="60">
        <f>Normativy!$C$10</f>
        <v>26800</v>
      </c>
      <c r="D37" s="60">
        <f t="shared" si="0"/>
        <v>11185.508967230548</v>
      </c>
      <c r="E37" s="60">
        <f t="shared" si="1"/>
        <v>3892.5571205962301</v>
      </c>
      <c r="F37" s="62">
        <f>Normativy!$E$31</f>
        <v>60</v>
      </c>
      <c r="G37" s="44">
        <f t="shared" si="2"/>
        <v>15138.066087826777</v>
      </c>
    </row>
    <row r="38" spans="1:7" x14ac:dyDescent="0.2">
      <c r="A38" s="61">
        <v>43</v>
      </c>
      <c r="B38" s="70">
        <f>IF(A38&lt;Normativy!$E$10,Normativy!$F$10, IF(A38&lt;Normativy!$E$11,Normativy!$F$11+Normativy!$G$11*A38+Normativy!$H$11*A38^2,IF(A38&lt;Normativy!$E$12,Normativy!$F$12+Normativy!$G$12*A38+Normativy!$H$12*A38^2,Normativy!$F$13)))</f>
        <v>28.983514599999999</v>
      </c>
      <c r="C38" s="60">
        <f>Normativy!$C$10</f>
        <v>26800</v>
      </c>
      <c r="D38" s="60">
        <f t="shared" si="0"/>
        <v>11095.962806387877</v>
      </c>
      <c r="E38" s="60">
        <f t="shared" si="1"/>
        <v>3861.395056622981</v>
      </c>
      <c r="F38" s="62">
        <f>Normativy!$E$31</f>
        <v>60</v>
      </c>
      <c r="G38" s="44">
        <f t="shared" si="2"/>
        <v>15017.357863010859</v>
      </c>
    </row>
    <row r="39" spans="1:7" x14ac:dyDescent="0.2">
      <c r="A39" s="61">
        <v>44</v>
      </c>
      <c r="B39" s="70">
        <f>IF(A39&lt;Normativy!$E$10,Normativy!$F$10, IF(A39&lt;Normativy!$E$11,Normativy!$F$11+Normativy!$G$11*A39+Normativy!$H$11*A39^2,IF(A39&lt;Normativy!$E$12,Normativy!$F$12+Normativy!$G$12*A39+Normativy!$H$12*A39^2,Normativy!$F$13)))</f>
        <v>29.212214400000001</v>
      </c>
      <c r="C39" s="60">
        <f>Normativy!$C$10</f>
        <v>26800</v>
      </c>
      <c r="D39" s="60">
        <f t="shared" si="0"/>
        <v>11009.093511240284</v>
      </c>
      <c r="E39" s="60">
        <f t="shared" si="1"/>
        <v>3831.1645419116185</v>
      </c>
      <c r="F39" s="62">
        <f>Normativy!$E$31</f>
        <v>60</v>
      </c>
      <c r="G39" s="44">
        <f t="shared" si="2"/>
        <v>14900.258053151902</v>
      </c>
    </row>
    <row r="40" spans="1:7" x14ac:dyDescent="0.2">
      <c r="A40" s="61">
        <v>45</v>
      </c>
      <c r="B40" s="70">
        <f>IF(A40&lt;Normativy!$E$10,Normativy!$F$10, IF(A40&lt;Normativy!$E$11,Normativy!$F$11+Normativy!$G$11*A40+Normativy!$H$11*A40^2,IF(A40&lt;Normativy!$E$12,Normativy!$F$12+Normativy!$G$12*A40+Normativy!$H$12*A40^2,Normativy!$F$13)))</f>
        <v>29.437585000000006</v>
      </c>
      <c r="C40" s="60">
        <f>Normativy!$C$10</f>
        <v>26800</v>
      </c>
      <c r="D40" s="60">
        <f t="shared" si="0"/>
        <v>10924.809219234523</v>
      </c>
      <c r="E40" s="60">
        <f t="shared" si="1"/>
        <v>3801.8336082936139</v>
      </c>
      <c r="F40" s="62">
        <f>Normativy!$E$31</f>
        <v>60</v>
      </c>
      <c r="G40" s="44">
        <f t="shared" si="2"/>
        <v>14786.642827528136</v>
      </c>
    </row>
    <row r="41" spans="1:7" x14ac:dyDescent="0.2">
      <c r="A41" s="61">
        <v>46</v>
      </c>
      <c r="B41" s="70">
        <f>IF(A41&lt;Normativy!$E$10,Normativy!$F$10, IF(A41&lt;Normativy!$E$11,Normativy!$F$11+Normativy!$G$11*A41+Normativy!$H$11*A41^2,IF(A41&lt;Normativy!$E$12,Normativy!$F$12+Normativy!$G$12*A41+Normativy!$H$12*A41^2,Normativy!$F$13)))</f>
        <v>29.659626400000004</v>
      </c>
      <c r="C41" s="60">
        <f>Normativy!$C$10</f>
        <v>26800</v>
      </c>
      <c r="D41" s="60">
        <f t="shared" si="0"/>
        <v>10843.02262148521</v>
      </c>
      <c r="E41" s="60">
        <f t="shared" si="1"/>
        <v>3773.3718722768526</v>
      </c>
      <c r="F41" s="62">
        <f>Normativy!$E$31</f>
        <v>60</v>
      </c>
      <c r="G41" s="44">
        <f t="shared" si="2"/>
        <v>14676.394493762062</v>
      </c>
    </row>
    <row r="42" spans="1:7" x14ac:dyDescent="0.2">
      <c r="A42" s="61">
        <v>47</v>
      </c>
      <c r="B42" s="70">
        <f>IF(A42&lt;Normativy!$E$10,Normativy!$F$10, IF(A42&lt;Normativy!$E$11,Normativy!$F$11+Normativy!$G$11*A42+Normativy!$H$11*A42^2,IF(A42&lt;Normativy!$E$12,Normativy!$F$12+Normativy!$G$12*A42+Normativy!$H$12*A42^2,Normativy!$F$13)))</f>
        <v>29.878338600000006</v>
      </c>
      <c r="C42" s="60">
        <f>Normativy!$C$10</f>
        <v>26800</v>
      </c>
      <c r="D42" s="60">
        <f t="shared" si="0"/>
        <v>10763.650693750418</v>
      </c>
      <c r="E42" s="60">
        <f t="shared" si="1"/>
        <v>3745.7504414251453</v>
      </c>
      <c r="F42" s="62">
        <f>Normativy!$E$31</f>
        <v>60</v>
      </c>
      <c r="G42" s="44">
        <f t="shared" si="2"/>
        <v>14569.401135175563</v>
      </c>
    </row>
    <row r="43" spans="1:7" x14ac:dyDescent="0.2">
      <c r="A43" s="61">
        <v>48</v>
      </c>
      <c r="B43" s="70">
        <f>IF(A43&lt;Normativy!$E$10,Normativy!$F$10, IF(A43&lt;Normativy!$E$11,Normativy!$F$11+Normativy!$G$11*A43+Normativy!$H$11*A43^2,IF(A43&lt;Normativy!$E$12,Normativy!$F$12+Normativy!$G$12*A43+Normativy!$H$12*A43^2,Normativy!$F$13)))</f>
        <v>30.093721600000002</v>
      </c>
      <c r="C43" s="60">
        <f>Normativy!$C$10</f>
        <v>26800</v>
      </c>
      <c r="D43" s="60">
        <f t="shared" si="0"/>
        <v>10686.614446516312</v>
      </c>
      <c r="E43" s="60">
        <f t="shared" si="1"/>
        <v>3718.9418273876763</v>
      </c>
      <c r="F43" s="62">
        <f>Normativy!$E$31</f>
        <v>60</v>
      </c>
      <c r="G43" s="44">
        <f t="shared" si="2"/>
        <v>14465.556273903989</v>
      </c>
    </row>
    <row r="44" spans="1:7" x14ac:dyDescent="0.2">
      <c r="A44" s="61">
        <v>49</v>
      </c>
      <c r="B44" s="70">
        <f>IF(A44&lt;Normativy!$E$10,Normativy!$F$10, IF(A44&lt;Normativy!$E$11,Normativy!$F$11+Normativy!$G$11*A44+Normativy!$H$11*A44^2,IF(A44&lt;Normativy!$E$12,Normativy!$F$12+Normativy!$G$12*A44+Normativy!$H$12*A44^2,Normativy!$F$13)))</f>
        <v>30.305775400000002</v>
      </c>
      <c r="C44" s="60">
        <f>Normativy!$C$10</f>
        <v>26800</v>
      </c>
      <c r="D44" s="60">
        <f t="shared" si="0"/>
        <v>10611.838692634143</v>
      </c>
      <c r="E44" s="60">
        <f t="shared" si="1"/>
        <v>3692.9198650366816</v>
      </c>
      <c r="F44" s="62">
        <f>Normativy!$E$31</f>
        <v>60</v>
      </c>
      <c r="G44" s="44">
        <f t="shared" si="2"/>
        <v>14364.758557670824</v>
      </c>
    </row>
    <row r="45" spans="1:7" x14ac:dyDescent="0.2">
      <c r="A45" s="61">
        <v>50</v>
      </c>
      <c r="B45" s="70">
        <f>IF(A45&lt;Normativy!$E$10,Normativy!$F$10, IF(A45&lt;Normativy!$E$11,Normativy!$F$11+Normativy!$G$11*A45+Normativy!$H$11*A45^2,IF(A45&lt;Normativy!$E$12,Normativy!$F$12+Normativy!$G$12*A45+Normativy!$H$12*A45^2,Normativy!$F$13)))</f>
        <v>30.514500000000002</v>
      </c>
      <c r="C45" s="60">
        <f>Normativy!$C$10</f>
        <v>26800</v>
      </c>
      <c r="D45" s="60">
        <f t="shared" si="0"/>
        <v>10539.251831096692</v>
      </c>
      <c r="E45" s="60">
        <f t="shared" si="1"/>
        <v>3667.6596372216486</v>
      </c>
      <c r="F45" s="62">
        <f>Normativy!$E$31</f>
        <v>60</v>
      </c>
      <c r="G45" s="44">
        <f t="shared" si="2"/>
        <v>14266.91146831834</v>
      </c>
    </row>
    <row r="46" spans="1:7" x14ac:dyDescent="0.2">
      <c r="A46" s="61">
        <v>51</v>
      </c>
      <c r="B46" s="70">
        <f>IF(A46&lt;Normativy!$E$10,Normativy!$F$10, IF(A46&lt;Normativy!$E$11,Normativy!$F$11+Normativy!$G$11*A46+Normativy!$H$11*A46^2,IF(A46&lt;Normativy!$E$12,Normativy!$F$12+Normativy!$G$12*A46+Normativy!$H$12*A46^2,Normativy!$F$13)))</f>
        <v>30.719895400000002</v>
      </c>
      <c r="C46" s="60">
        <f>Normativy!$C$10</f>
        <v>26800</v>
      </c>
      <c r="D46" s="60">
        <f t="shared" si="0"/>
        <v>10468.785645669874</v>
      </c>
      <c r="E46" s="60">
        <f t="shared" si="1"/>
        <v>3643.137404693116</v>
      </c>
      <c r="F46" s="62">
        <f>Normativy!$E$31</f>
        <v>60</v>
      </c>
      <c r="G46" s="44">
        <f t="shared" si="2"/>
        <v>14171.92305036299</v>
      </c>
    </row>
    <row r="47" spans="1:7" x14ac:dyDescent="0.2">
      <c r="A47" s="61">
        <v>52</v>
      </c>
      <c r="B47" s="70">
        <f>IF(A47&lt;Normativy!$E$10,Normativy!$F$10, IF(A47&lt;Normativy!$E$11,Normativy!$F$11+Normativy!$G$11*A47+Normativy!$H$11*A47^2,IF(A47&lt;Normativy!$E$12,Normativy!$F$12+Normativy!$G$12*A47+Normativy!$H$12*A47^2,Normativy!$F$13)))</f>
        <v>30.921961600000003</v>
      </c>
      <c r="C47" s="60">
        <f>Normativy!$C$10</f>
        <v>26800</v>
      </c>
      <c r="D47" s="60">
        <f t="shared" si="0"/>
        <v>10400.375117211192</v>
      </c>
      <c r="E47" s="60">
        <f t="shared" si="1"/>
        <v>3619.3305407894945</v>
      </c>
      <c r="F47" s="62">
        <f>Normativy!$E$31</f>
        <v>60</v>
      </c>
      <c r="G47" s="44">
        <f t="shared" si="2"/>
        <v>14079.705658000687</v>
      </c>
    </row>
    <row r="48" spans="1:7" x14ac:dyDescent="0.2">
      <c r="A48" s="61">
        <v>53</v>
      </c>
      <c r="B48" s="70">
        <f>IF(A48&lt;Normativy!$E$10,Normativy!$F$10, IF(A48&lt;Normativy!$E$11,Normativy!$F$11+Normativy!$G$11*A48+Normativy!$H$11*A48^2,IF(A48&lt;Normativy!$E$12,Normativy!$F$12+Normativy!$G$12*A48+Normativy!$H$12*A48^2,Normativy!$F$13)))</f>
        <v>31.120698600000001</v>
      </c>
      <c r="C48" s="60">
        <f>Normativy!$C$10</f>
        <v>26800</v>
      </c>
      <c r="D48" s="60">
        <f t="shared" si="0"/>
        <v>10333.958248610781</v>
      </c>
      <c r="E48" s="60">
        <f t="shared" si="1"/>
        <v>3596.2174705165517</v>
      </c>
      <c r="F48" s="62">
        <f>Normativy!$E$31</f>
        <v>60</v>
      </c>
      <c r="G48" s="44">
        <f t="shared" si="2"/>
        <v>13990.175719127332</v>
      </c>
    </row>
    <row r="49" spans="1:7" x14ac:dyDescent="0.2">
      <c r="A49" s="61">
        <v>54</v>
      </c>
      <c r="B49" s="70">
        <f>IF(A49&lt;Normativy!$E$10,Normativy!$F$10, IF(A49&lt;Normativy!$E$11,Normativy!$F$11+Normativy!$G$11*A49+Normativy!$H$11*A49^2,IF(A49&lt;Normativy!$E$12,Normativy!$F$12+Normativy!$G$12*A49+Normativy!$H$12*A49^2,Normativy!$F$13)))</f>
        <v>31.316106399999999</v>
      </c>
      <c r="C49" s="60">
        <f>Normativy!$C$10</f>
        <v>26800</v>
      </c>
      <c r="D49" s="60">
        <f t="shared" si="0"/>
        <v>10269.475901384727</v>
      </c>
      <c r="E49" s="60">
        <f t="shared" si="1"/>
        <v>3573.7776136818848</v>
      </c>
      <c r="F49" s="62">
        <f>Normativy!$E$31</f>
        <v>60</v>
      </c>
      <c r="G49" s="44">
        <f t="shared" si="2"/>
        <v>13903.253515066612</v>
      </c>
    </row>
    <row r="50" spans="1:7" x14ac:dyDescent="0.2">
      <c r="A50" s="61">
        <v>55</v>
      </c>
      <c r="B50" s="70">
        <f>IF(A50&lt;Normativy!$E$10,Normativy!$F$10, IF(A50&lt;Normativy!$E$11,Normativy!$F$11+Normativy!$G$11*A50+Normativy!$H$11*A50^2,IF(A50&lt;Normativy!$E$12,Normativy!$F$12+Normativy!$G$12*A50+Normativy!$H$12*A50^2,Normativy!$F$13)))</f>
        <v>31.508184999999997</v>
      </c>
      <c r="C50" s="60">
        <f>Normativy!$C$10</f>
        <v>26800</v>
      </c>
      <c r="D50" s="60">
        <f t="shared" si="0"/>
        <v>10206.871643034978</v>
      </c>
      <c r="E50" s="60">
        <f t="shared" si="1"/>
        <v>3551.991331776172</v>
      </c>
      <c r="F50" s="62">
        <f>Normativy!$E$31</f>
        <v>60</v>
      </c>
      <c r="G50" s="44">
        <f t="shared" si="2"/>
        <v>13818.862974811149</v>
      </c>
    </row>
    <row r="51" spans="1:7" x14ac:dyDescent="0.2">
      <c r="A51" s="61">
        <v>56</v>
      </c>
      <c r="B51" s="70">
        <f>IF(A51&lt;Normativy!$E$10,Normativy!$F$10, IF(A51&lt;Normativy!$E$11,Normativy!$F$11+Normativy!$G$11*A51+Normativy!$H$11*A51^2,IF(A51&lt;Normativy!$E$12,Normativy!$F$12+Normativy!$G$12*A51+Normativy!$H$12*A51^2,Normativy!$F$13)))</f>
        <v>31.696934399999996</v>
      </c>
      <c r="C51" s="60">
        <f>Normativy!$C$10</f>
        <v>26800</v>
      </c>
      <c r="D51" s="60">
        <f t="shared" si="0"/>
        <v>10146.091604366637</v>
      </c>
      <c r="E51" s="60">
        <f t="shared" si="1"/>
        <v>3530.8398783195894</v>
      </c>
      <c r="F51" s="62">
        <f>Normativy!$E$31</f>
        <v>60</v>
      </c>
      <c r="G51" s="44">
        <f t="shared" si="2"/>
        <v>13736.931482686226</v>
      </c>
    </row>
    <row r="52" spans="1:7" x14ac:dyDescent="0.2">
      <c r="A52" s="61">
        <v>57</v>
      </c>
      <c r="B52" s="70">
        <f>IF(A52&lt;Normativy!$E$10,Normativy!$F$10, IF(A52&lt;Normativy!$E$11,Normativy!$F$11+Normativy!$G$11*A52+Normativy!$H$11*A52^2,IF(A52&lt;Normativy!$E$12,Normativy!$F$12+Normativy!$G$12*A52+Normativy!$H$12*A52^2,Normativy!$F$13)))</f>
        <v>31.882354599999996</v>
      </c>
      <c r="C52" s="60">
        <f>Normativy!$C$10</f>
        <v>26800</v>
      </c>
      <c r="D52" s="60">
        <f t="shared" si="0"/>
        <v>10087.084346022551</v>
      </c>
      <c r="E52" s="60">
        <f t="shared" si="1"/>
        <v>3510.3053524158477</v>
      </c>
      <c r="F52" s="62">
        <f>Normativy!$E$31</f>
        <v>60</v>
      </c>
      <c r="G52" s="44">
        <f t="shared" si="2"/>
        <v>13657.389698438399</v>
      </c>
    </row>
    <row r="53" spans="1:7" x14ac:dyDescent="0.2">
      <c r="A53" s="61">
        <v>58</v>
      </c>
      <c r="B53" s="70">
        <f>IF(A53&lt;Normativy!$E$10,Normativy!$F$10, IF(A53&lt;Normativy!$E$11,Normativy!$F$11+Normativy!$G$11*A53+Normativy!$H$11*A53^2,IF(A53&lt;Normativy!$E$12,Normativy!$F$12+Normativy!$G$12*A53+Normativy!$H$12*A53^2,Normativy!$F$13)))</f>
        <v>32.064445600000006</v>
      </c>
      <c r="C53" s="60">
        <f>Normativy!$C$10</f>
        <v>26800</v>
      </c>
      <c r="D53" s="60">
        <f t="shared" si="0"/>
        <v>10029.800733557669</v>
      </c>
      <c r="E53" s="60">
        <f t="shared" si="1"/>
        <v>3490.3706552780686</v>
      </c>
      <c r="F53" s="62">
        <f>Normativy!$E$31</f>
        <v>60</v>
      </c>
      <c r="G53" s="44">
        <f t="shared" si="2"/>
        <v>13580.171388835737</v>
      </c>
    </row>
    <row r="54" spans="1:7" x14ac:dyDescent="0.2">
      <c r="A54" s="61">
        <v>59</v>
      </c>
      <c r="B54" s="70">
        <f>IF(A54&lt;Normativy!$E$10,Normativy!$F$10, IF(A54&lt;Normativy!$E$11,Normativy!$F$11+Normativy!$G$11*A54+Normativy!$H$11*A54^2,IF(A54&lt;Normativy!$E$12,Normativy!$F$12+Normativy!$G$12*A54+Normativy!$H$12*A54^2,Normativy!$F$13)))</f>
        <v>32.243207400000003</v>
      </c>
      <c r="C54" s="60">
        <f>Normativy!$C$10</f>
        <v>26800</v>
      </c>
      <c r="D54" s="60">
        <f t="shared" si="0"/>
        <v>9974.1938204323924</v>
      </c>
      <c r="E54" s="60">
        <f t="shared" si="1"/>
        <v>3471.0194495104724</v>
      </c>
      <c r="F54" s="62">
        <f>Normativy!$E$31</f>
        <v>60</v>
      </c>
      <c r="G54" s="44">
        <f t="shared" si="2"/>
        <v>13505.213269942866</v>
      </c>
    </row>
    <row r="55" spans="1:7" x14ac:dyDescent="0.2">
      <c r="A55" s="61">
        <v>60</v>
      </c>
      <c r="B55" s="70">
        <f>IF(A55&lt;Normativy!$E$10,Normativy!$F$10, IF(A55&lt;Normativy!$E$11,Normativy!$F$11+Normativy!$G$11*A55+Normativy!$H$11*A55^2,IF(A55&lt;Normativy!$E$12,Normativy!$F$12+Normativy!$G$12*A55+Normativy!$H$12*A55^2,Normativy!$F$13)))</f>
        <v>32.418640000000003</v>
      </c>
      <c r="C55" s="60">
        <f>Normativy!$C$10</f>
        <v>26800</v>
      </c>
      <c r="D55" s="60">
        <f t="shared" si="0"/>
        <v>9920.2187383554628</v>
      </c>
      <c r="E55" s="60">
        <f t="shared" si="1"/>
        <v>3452.2361209477008</v>
      </c>
      <c r="F55" s="62">
        <f>Normativy!$E$31</f>
        <v>60</v>
      </c>
      <c r="G55" s="44">
        <f t="shared" si="2"/>
        <v>13432.454859303163</v>
      </c>
    </row>
    <row r="56" spans="1:7" x14ac:dyDescent="0.2">
      <c r="A56" s="61">
        <v>61</v>
      </c>
      <c r="B56" s="70">
        <f>IF(A56&lt;Normativy!$E$10,Normativy!$F$10, IF(A56&lt;Normativy!$E$11,Normativy!$F$11+Normativy!$G$11*A56+Normativy!$H$11*A56^2,IF(A56&lt;Normativy!$E$12,Normativy!$F$12+Normativy!$G$12*A56+Normativy!$H$12*A56^2,Normativy!$F$13)))</f>
        <v>32.641708800000004</v>
      </c>
      <c r="C56" s="60">
        <f>Normativy!$C$10</f>
        <v>26800</v>
      </c>
      <c r="D56" s="60">
        <f t="shared" si="0"/>
        <v>9852.4253730245873</v>
      </c>
      <c r="E56" s="60">
        <f t="shared" si="1"/>
        <v>3428.6440298125563</v>
      </c>
      <c r="F56" s="62">
        <f>Normativy!$E$31</f>
        <v>60</v>
      </c>
      <c r="G56" s="44">
        <f t="shared" si="2"/>
        <v>13341.069402837144</v>
      </c>
    </row>
    <row r="57" spans="1:7" x14ac:dyDescent="0.2">
      <c r="A57" s="61">
        <v>62</v>
      </c>
      <c r="B57" s="70">
        <f>IF(A57&lt;Normativy!$E$10,Normativy!$F$10, IF(A57&lt;Normativy!$E$11,Normativy!$F$11+Normativy!$G$11*A57+Normativy!$H$11*A57^2,IF(A57&lt;Normativy!$E$12,Normativy!$F$12+Normativy!$G$12*A57+Normativy!$H$12*A57^2,Normativy!$F$13)))</f>
        <v>32.769563199999993</v>
      </c>
      <c r="C57" s="60">
        <f>Normativy!$C$10</f>
        <v>26800</v>
      </c>
      <c r="D57" s="60">
        <f t="shared" si="0"/>
        <v>9813.9849480813355</v>
      </c>
      <c r="E57" s="60">
        <f t="shared" si="1"/>
        <v>3415.2667619323047</v>
      </c>
      <c r="F57" s="62">
        <f>Normativy!$E$31</f>
        <v>60</v>
      </c>
      <c r="G57" s="44">
        <f t="shared" si="2"/>
        <v>13289.251710013639</v>
      </c>
    </row>
    <row r="58" spans="1:7" x14ac:dyDescent="0.2">
      <c r="A58" s="61">
        <v>63</v>
      </c>
      <c r="B58" s="70">
        <f>IF(A58&lt;Normativy!$E$10,Normativy!$F$10, IF(A58&lt;Normativy!$E$11,Normativy!$F$11+Normativy!$G$11*A58+Normativy!$H$11*A58^2,IF(A58&lt;Normativy!$E$12,Normativy!$F$12+Normativy!$G$12*A58+Normativy!$H$12*A58^2,Normativy!$F$13)))</f>
        <v>32.8964432</v>
      </c>
      <c r="C58" s="60">
        <f>Normativy!$C$10</f>
        <v>26800</v>
      </c>
      <c r="D58" s="60">
        <f t="shared" si="0"/>
        <v>9776.1328799218027</v>
      </c>
      <c r="E58" s="60">
        <f t="shared" si="1"/>
        <v>3402.0942422127873</v>
      </c>
      <c r="F58" s="62">
        <f>Normativy!$E$31</f>
        <v>60</v>
      </c>
      <c r="G58" s="44">
        <f t="shared" si="2"/>
        <v>13238.227122134591</v>
      </c>
    </row>
    <row r="59" spans="1:7" x14ac:dyDescent="0.2">
      <c r="A59" s="61">
        <v>64</v>
      </c>
      <c r="B59" s="70">
        <f>IF(A59&lt;Normativy!$E$10,Normativy!$F$10, IF(A59&lt;Normativy!$E$11,Normativy!$F$11+Normativy!$G$11*A59+Normativy!$H$11*A59^2,IF(A59&lt;Normativy!$E$12,Normativy!$F$12+Normativy!$G$12*A59+Normativy!$H$12*A59^2,Normativy!$F$13)))</f>
        <v>33.022348800000003</v>
      </c>
      <c r="C59" s="60">
        <f>Normativy!$C$10</f>
        <v>26800</v>
      </c>
      <c r="D59" s="60">
        <f t="shared" si="0"/>
        <v>9738.8590359750542</v>
      </c>
      <c r="E59" s="60">
        <f t="shared" si="1"/>
        <v>3389.1229445193185</v>
      </c>
      <c r="F59" s="62">
        <f>Normativy!$E$31</f>
        <v>60</v>
      </c>
      <c r="G59" s="44">
        <f t="shared" si="2"/>
        <v>13187.981980494373</v>
      </c>
    </row>
    <row r="60" spans="1:7" x14ac:dyDescent="0.2">
      <c r="A60" s="61">
        <v>65</v>
      </c>
      <c r="B60" s="70">
        <f>IF(A60&lt;Normativy!$E$10,Normativy!$F$10, IF(A60&lt;Normativy!$E$11,Normativy!$F$11+Normativy!$G$11*A60+Normativy!$H$11*A60^2,IF(A60&lt;Normativy!$E$12,Normativy!$F$12+Normativy!$G$12*A60+Normativy!$H$12*A60^2,Normativy!$F$13)))</f>
        <v>33.147280000000002</v>
      </c>
      <c r="C60" s="60">
        <f>Normativy!$C$10</f>
        <v>26800</v>
      </c>
      <c r="D60" s="60">
        <f t="shared" si="0"/>
        <v>9702.153540199979</v>
      </c>
      <c r="E60" s="60">
        <f t="shared" si="1"/>
        <v>3376.3494319895926</v>
      </c>
      <c r="F60" s="62">
        <f>Normativy!$E$31</f>
        <v>60</v>
      </c>
      <c r="G60" s="44">
        <f t="shared" si="2"/>
        <v>13138.502972189572</v>
      </c>
    </row>
    <row r="61" spans="1:7" x14ac:dyDescent="0.2">
      <c r="A61" s="61">
        <v>66</v>
      </c>
      <c r="B61" s="70">
        <f>IF(A61&lt;Normativy!$E$10,Normativy!$F$10, IF(A61&lt;Normativy!$E$11,Normativy!$F$11+Normativy!$G$11*A61+Normativy!$H$11*A61^2,IF(A61&lt;Normativy!$E$12,Normativy!$F$12+Normativy!$G$12*A61+Normativy!$H$12*A61^2,Normativy!$F$13)))</f>
        <v>33.271236799999997</v>
      </c>
      <c r="C61" s="60">
        <f>Normativy!$C$10</f>
        <v>26800</v>
      </c>
      <c r="D61" s="60">
        <f t="shared" si="0"/>
        <v>9666.0067653391234</v>
      </c>
      <c r="E61" s="60">
        <f t="shared" si="1"/>
        <v>3363.7703543380148</v>
      </c>
      <c r="F61" s="62">
        <f>Normativy!$E$31</f>
        <v>60</v>
      </c>
      <c r="G61" s="44">
        <f t="shared" si="2"/>
        <v>13089.777119677139</v>
      </c>
    </row>
    <row r="62" spans="1:7" x14ac:dyDescent="0.2">
      <c r="A62" s="61">
        <v>67</v>
      </c>
      <c r="B62" s="70">
        <f>IF(A62&lt;Normativy!$E$10,Normativy!$F$10, IF(A62&lt;Normativy!$E$11,Normativy!$F$11+Normativy!$G$11*A62+Normativy!$H$11*A62^2,IF(A62&lt;Normativy!$E$12,Normativy!$F$12+Normativy!$G$12*A62+Normativy!$H$12*A62^2,Normativy!$F$13)))</f>
        <v>33.394219200000002</v>
      </c>
      <c r="C62" s="60">
        <f>Normativy!$C$10</f>
        <v>26800</v>
      </c>
      <c r="D62" s="60">
        <f t="shared" si="0"/>
        <v>9630.4093254559448</v>
      </c>
      <c r="E62" s="60">
        <f t="shared" si="1"/>
        <v>3351.3824452586687</v>
      </c>
      <c r="F62" s="62">
        <f>Normativy!$E$31</f>
        <v>60</v>
      </c>
      <c r="G62" s="44">
        <f t="shared" si="2"/>
        <v>13041.791770714613</v>
      </c>
    </row>
    <row r="63" spans="1:7" x14ac:dyDescent="0.2">
      <c r="A63" s="61">
        <v>68</v>
      </c>
      <c r="B63" s="70">
        <f>IF(A63&lt;Normativy!$E$10,Normativy!$F$10, IF(A63&lt;Normativy!$E$11,Normativy!$F$11+Normativy!$G$11*A63+Normativy!$H$11*A63^2,IF(A63&lt;Normativy!$E$12,Normativy!$F$12+Normativy!$G$12*A63+Normativy!$H$12*A63^2,Normativy!$F$13)))</f>
        <v>33.516227200000003</v>
      </c>
      <c r="C63" s="60">
        <f>Normativy!$C$10</f>
        <v>26800</v>
      </c>
      <c r="D63" s="60">
        <f t="shared" si="0"/>
        <v>9595.3520687435848</v>
      </c>
      <c r="E63" s="60">
        <f t="shared" si="1"/>
        <v>3339.1825199227674</v>
      </c>
      <c r="F63" s="62">
        <f>Normativy!$E$31</f>
        <v>60</v>
      </c>
      <c r="G63" s="44">
        <f t="shared" si="2"/>
        <v>12994.534588666353</v>
      </c>
    </row>
    <row r="64" spans="1:7" x14ac:dyDescent="0.2">
      <c r="A64" s="61">
        <v>69</v>
      </c>
      <c r="B64" s="70">
        <f>IF(A64&lt;Normativy!$E$10,Normativy!$F$10, IF(A64&lt;Normativy!$E$11,Normativy!$F$11+Normativy!$G$11*A64+Normativy!$H$11*A64^2,IF(A64&lt;Normativy!$E$12,Normativy!$F$12+Normativy!$G$12*A64+Normativy!$H$12*A64^2,Normativy!$F$13)))</f>
        <v>33.6372608</v>
      </c>
      <c r="C64" s="60">
        <f>Normativy!$C$10</f>
        <v>26800</v>
      </c>
      <c r="D64" s="60">
        <f t="shared" si="0"/>
        <v>9560.8260705937137</v>
      </c>
      <c r="E64" s="60">
        <f t="shared" si="1"/>
        <v>3327.1674725666121</v>
      </c>
      <c r="F64" s="62">
        <f>Normativy!$E$31</f>
        <v>60</v>
      </c>
      <c r="G64" s="44">
        <f t="shared" si="2"/>
        <v>12947.993543160326</v>
      </c>
    </row>
    <row r="65" spans="1:7" x14ac:dyDescent="0.2">
      <c r="A65" s="61">
        <v>70</v>
      </c>
      <c r="B65" s="70">
        <f>IF(A65&lt;Normativy!$E$10,Normativy!$F$10, IF(A65&lt;Normativy!$E$11,Normativy!$F$11+Normativy!$G$11*A65+Normativy!$H$11*A65^2,IF(A65&lt;Normativy!$E$12,Normativy!$F$12+Normativy!$G$12*A65+Normativy!$H$12*A65^2,Normativy!$F$13)))</f>
        <v>33.75732</v>
      </c>
      <c r="C65" s="60">
        <f>Normativy!$C$10</f>
        <v>26800</v>
      </c>
      <c r="D65" s="60">
        <f t="shared" si="0"/>
        <v>9526.8226269146962</v>
      </c>
      <c r="E65" s="60">
        <f t="shared" si="1"/>
        <v>3315.3342741663141</v>
      </c>
      <c r="F65" s="62">
        <f>Normativy!$E$31</f>
        <v>60</v>
      </c>
      <c r="G65" s="44">
        <f t="shared" si="2"/>
        <v>12902.156901081011</v>
      </c>
    </row>
    <row r="66" spans="1:7" x14ac:dyDescent="0.2">
      <c r="A66" s="61">
        <v>71</v>
      </c>
      <c r="B66" s="70">
        <f>IF(A66&lt;Normativy!$E$10,Normativy!$F$10, IF(A66&lt;Normativy!$E$11,Normativy!$F$11+Normativy!$G$11*A66+Normativy!$H$11*A66^2,IF(A66&lt;Normativy!$E$12,Normativy!$F$12+Normativy!$G$12*A66+Normativy!$H$12*A66^2,Normativy!$F$13)))</f>
        <v>33.876404800000003</v>
      </c>
      <c r="C66" s="60">
        <f>Normativy!$C$10</f>
        <v>26800</v>
      </c>
      <c r="D66" s="60">
        <f t="shared" si="0"/>
        <v>9493.3332476886681</v>
      </c>
      <c r="E66" s="60">
        <f t="shared" si="1"/>
        <v>3303.6799701956561</v>
      </c>
      <c r="F66" s="62">
        <f>Normativy!$E$31</f>
        <v>60</v>
      </c>
      <c r="G66" s="44">
        <f t="shared" si="2"/>
        <v>12857.013217884323</v>
      </c>
    </row>
    <row r="67" spans="1:7" x14ac:dyDescent="0.2">
      <c r="A67" s="61">
        <v>72</v>
      </c>
      <c r="B67" s="70">
        <f>IF(A67&lt;Normativy!$E$10,Normativy!$F$10, IF(A67&lt;Normativy!$E$11,Normativy!$F$11+Normativy!$G$11*A67+Normativy!$H$11*A67^2,IF(A67&lt;Normativy!$E$12,Normativy!$F$12+Normativy!$G$12*A67+Normativy!$H$12*A67^2,Normativy!$F$13)))</f>
        <v>33.994515200000002</v>
      </c>
      <c r="C67" s="60">
        <f>Normativy!$C$10</f>
        <v>26800</v>
      </c>
      <c r="D67" s="60">
        <f t="shared" si="0"/>
        <v>9460.3496507577765</v>
      </c>
      <c r="E67" s="60">
        <f t="shared" si="1"/>
        <v>3292.2016784637062</v>
      </c>
      <c r="F67" s="62">
        <f>Normativy!$E$31</f>
        <v>60</v>
      </c>
      <c r="G67" s="44">
        <f t="shared" si="2"/>
        <v>12812.551329221482</v>
      </c>
    </row>
    <row r="68" spans="1:7" x14ac:dyDescent="0.2">
      <c r="A68" s="61">
        <v>73</v>
      </c>
      <c r="B68" s="70">
        <f>IF(A68&lt;Normativy!$E$10,Normativy!$F$10, IF(A68&lt;Normativy!$E$11,Normativy!$F$11+Normativy!$G$11*A68+Normativy!$H$11*A68^2,IF(A68&lt;Normativy!$E$12,Normativy!$F$12+Normativy!$G$12*A68+Normativy!$H$12*A68^2,Normativy!$F$13)))</f>
        <v>34.111651199999997</v>
      </c>
      <c r="C68" s="60">
        <f>Normativy!$C$10</f>
        <v>26800</v>
      </c>
      <c r="D68" s="60">
        <f t="shared" si="0"/>
        <v>9427.8637558301489</v>
      </c>
      <c r="E68" s="60">
        <f t="shared" si="1"/>
        <v>3280.8965870288916</v>
      </c>
      <c r="F68" s="62">
        <f>Normativy!$E$31</f>
        <v>60</v>
      </c>
      <c r="G68" s="44">
        <f t="shared" si="2"/>
        <v>12768.760342859041</v>
      </c>
    </row>
    <row r="69" spans="1:7" x14ac:dyDescent="0.2">
      <c r="A69" s="61">
        <v>74</v>
      </c>
      <c r="B69" s="70">
        <f>IF(A69&lt;Normativy!$E$10,Normativy!$F$10, IF(A69&lt;Normativy!$E$11,Normativy!$F$11+Normativy!$G$11*A69+Normativy!$H$11*A69^2,IF(A69&lt;Normativy!$E$12,Normativy!$F$12+Normativy!$G$12*A69+Normativy!$H$12*A69^2,Normativy!$F$13)))</f>
        <v>34.227812799999995</v>
      </c>
      <c r="C69" s="60">
        <f>Normativy!$C$10</f>
        <v>26800</v>
      </c>
      <c r="D69" s="60">
        <f t="shared" si="0"/>
        <v>9395.8676786966662</v>
      </c>
      <c r="E69" s="60">
        <f t="shared" si="1"/>
        <v>3269.7619521864394</v>
      </c>
      <c r="F69" s="62">
        <f>Normativy!$E$31</f>
        <v>60</v>
      </c>
      <c r="G69" s="44">
        <f t="shared" si="2"/>
        <v>12725.629630883106</v>
      </c>
    </row>
    <row r="70" spans="1:7" x14ac:dyDescent="0.2">
      <c r="A70" s="61">
        <v>75</v>
      </c>
      <c r="B70" s="70">
        <f>IF(A70&lt;Normativy!$E$10,Normativy!$F$10, IF(A70&lt;Normativy!$E$11,Normativy!$F$11+Normativy!$G$11*A70+Normativy!$H$11*A70^2,IF(A70&lt;Normativy!$E$12,Normativy!$F$12+Normativy!$G$12*A70+Normativy!$H$12*A70^2,Normativy!$F$13)))</f>
        <v>34.343000000000004</v>
      </c>
      <c r="C70" s="60">
        <f>Normativy!$C$10</f>
        <v>26800</v>
      </c>
      <c r="D70" s="60">
        <f t="shared" ref="D70:D133" si="3">C70/B70*12</f>
        <v>9364.3537256500585</v>
      </c>
      <c r="E70" s="60">
        <f t="shared" si="1"/>
        <v>3258.7950965262203</v>
      </c>
      <c r="F70" s="62">
        <f>Normativy!$E$31</f>
        <v>60</v>
      </c>
      <c r="G70" s="44">
        <f t="shared" si="2"/>
        <v>12683.148822176279</v>
      </c>
    </row>
    <row r="71" spans="1:7" x14ac:dyDescent="0.2">
      <c r="A71" s="61">
        <v>76</v>
      </c>
      <c r="B71" s="70">
        <f>IF(A71&lt;Normativy!$E$10,Normativy!$F$10, IF(A71&lt;Normativy!$E$11,Normativy!$F$11+Normativy!$G$11*A71+Normativy!$H$11*A71^2,IF(A71&lt;Normativy!$E$12,Normativy!$F$12+Normativy!$G$12*A71+Normativy!$H$12*A71^2,Normativy!$F$13)))</f>
        <v>34.457212800000008</v>
      </c>
      <c r="C71" s="60">
        <f>Normativy!$C$10</f>
        <v>26800</v>
      </c>
      <c r="D71" s="60">
        <f t="shared" si="3"/>
        <v>9333.3143880981552</v>
      </c>
      <c r="E71" s="60">
        <f t="shared" ref="E71:E134" si="4">D71*0.348</f>
        <v>3247.9934070581576</v>
      </c>
      <c r="F71" s="62">
        <f>Normativy!$E$31</f>
        <v>60</v>
      </c>
      <c r="G71" s="44">
        <f t="shared" ref="G71:G134" si="5">D71+E71+F71</f>
        <v>12641.307795156314</v>
      </c>
    </row>
    <row r="72" spans="1:7" x14ac:dyDescent="0.2">
      <c r="A72" s="61">
        <v>77</v>
      </c>
      <c r="B72" s="70">
        <f>IF(A72&lt;Normativy!$E$10,Normativy!$F$10, IF(A72&lt;Normativy!$E$11,Normativy!$F$11+Normativy!$G$11*A72+Normativy!$H$11*A72^2,IF(A72&lt;Normativy!$E$12,Normativy!$F$12+Normativy!$G$12*A72+Normativy!$H$12*A72^2,Normativy!$F$13)))</f>
        <v>34.570451200000001</v>
      </c>
      <c r="C72" s="60">
        <f>Normativy!$C$10</f>
        <v>26800</v>
      </c>
      <c r="D72" s="60">
        <f t="shared" si="3"/>
        <v>9302.7423373635338</v>
      </c>
      <c r="E72" s="60">
        <f t="shared" si="4"/>
        <v>3237.3543334025094</v>
      </c>
      <c r="F72" s="62">
        <f>Normativy!$E$31</f>
        <v>60</v>
      </c>
      <c r="G72" s="44">
        <f t="shared" si="5"/>
        <v>12600.096670766043</v>
      </c>
    </row>
    <row r="73" spans="1:7" x14ac:dyDescent="0.2">
      <c r="A73" s="61">
        <v>78</v>
      </c>
      <c r="B73" s="70">
        <f>IF(A73&lt;Normativy!$E$10,Normativy!$F$10, IF(A73&lt;Normativy!$E$11,Normativy!$F$11+Normativy!$G$11*A73+Normativy!$H$11*A73^2,IF(A73&lt;Normativy!$E$12,Normativy!$F$12+Normativy!$G$12*A73+Normativy!$H$12*A73^2,Normativy!$F$13)))</f>
        <v>34.682715199999997</v>
      </c>
      <c r="C73" s="60">
        <f>Normativy!$C$10</f>
        <v>26800</v>
      </c>
      <c r="D73" s="60">
        <f t="shared" si="3"/>
        <v>9272.6304196621859</v>
      </c>
      <c r="E73" s="60">
        <f t="shared" si="4"/>
        <v>3226.8753860424404</v>
      </c>
      <c r="F73" s="62">
        <f>Normativy!$E$31</f>
        <v>60</v>
      </c>
      <c r="G73" s="44">
        <f t="shared" si="5"/>
        <v>12559.505805704626</v>
      </c>
    </row>
    <row r="74" spans="1:7" x14ac:dyDescent="0.2">
      <c r="A74" s="61">
        <v>79</v>
      </c>
      <c r="B74" s="70">
        <f>IF(A74&lt;Normativy!$E$10,Normativy!$F$10, IF(A74&lt;Normativy!$E$11,Normativy!$F$11+Normativy!$G$11*A74+Normativy!$H$11*A74^2,IF(A74&lt;Normativy!$E$12,Normativy!$F$12+Normativy!$G$12*A74+Normativy!$H$12*A74^2,Normativy!$F$13)))</f>
        <v>34.794004800000003</v>
      </c>
      <c r="C74" s="60">
        <f>Normativy!$C$10</f>
        <v>26800</v>
      </c>
      <c r="D74" s="60">
        <f t="shared" si="3"/>
        <v>9242.9716512541254</v>
      </c>
      <c r="E74" s="60">
        <f t="shared" si="4"/>
        <v>3216.5541346364353</v>
      </c>
      <c r="F74" s="62">
        <f>Normativy!$E$31</f>
        <v>60</v>
      </c>
      <c r="G74" s="44">
        <f t="shared" si="5"/>
        <v>12519.525785890561</v>
      </c>
    </row>
    <row r="75" spans="1:7" x14ac:dyDescent="0.2">
      <c r="A75" s="61">
        <v>80</v>
      </c>
      <c r="B75" s="70">
        <f>IF(A75&lt;Normativy!$E$10,Normativy!$F$10, IF(A75&lt;Normativy!$E$11,Normativy!$F$11+Normativy!$G$11*A75+Normativy!$H$11*A75^2,IF(A75&lt;Normativy!$E$12,Normativy!$F$12+Normativy!$G$12*A75+Normativy!$H$12*A75^2,Normativy!$F$13)))</f>
        <v>34.904320000000006</v>
      </c>
      <c r="C75" s="60">
        <f>Normativy!$C$10</f>
        <v>26800</v>
      </c>
      <c r="D75" s="60">
        <f t="shared" si="3"/>
        <v>9213.759213759211</v>
      </c>
      <c r="E75" s="60">
        <f t="shared" si="4"/>
        <v>3206.3882063882052</v>
      </c>
      <c r="F75" s="62">
        <f>Normativy!$E$31</f>
        <v>60</v>
      </c>
      <c r="G75" s="44">
        <f t="shared" si="5"/>
        <v>12480.147420147416</v>
      </c>
    </row>
    <row r="76" spans="1:7" x14ac:dyDescent="0.2">
      <c r="A76" s="61">
        <v>81</v>
      </c>
      <c r="B76" s="70">
        <f>IF(A76&lt;Normativy!$E$10,Normativy!$F$10, IF(A76&lt;Normativy!$E$11,Normativy!$F$11+Normativy!$G$11*A76+Normativy!$H$11*A76^2,IF(A76&lt;Normativy!$E$12,Normativy!$F$12+Normativy!$G$12*A76+Normativy!$H$12*A76^2,Normativy!$F$13)))</f>
        <v>35.013660800000004</v>
      </c>
      <c r="C76" s="60">
        <f>Normativy!$C$10</f>
        <v>26800</v>
      </c>
      <c r="D76" s="60">
        <f t="shared" si="3"/>
        <v>9184.9864496316804</v>
      </c>
      <c r="E76" s="60">
        <f t="shared" si="4"/>
        <v>3196.3752844718247</v>
      </c>
      <c r="F76" s="62">
        <f>Normativy!$E$31</f>
        <v>60</v>
      </c>
      <c r="G76" s="44">
        <f t="shared" si="5"/>
        <v>12441.361734103506</v>
      </c>
    </row>
    <row r="77" spans="1:7" x14ac:dyDescent="0.2">
      <c r="A77" s="61">
        <v>82</v>
      </c>
      <c r="B77" s="70">
        <f>IF(A77&lt;Normativy!$E$10,Normativy!$F$10, IF(A77&lt;Normativy!$E$11,Normativy!$F$11+Normativy!$G$11*A77+Normativy!$H$11*A77^2,IF(A77&lt;Normativy!$E$12,Normativy!$F$12+Normativy!$G$12*A77+Normativy!$H$12*A77^2,Normativy!$F$13)))</f>
        <v>35.122027199999998</v>
      </c>
      <c r="C77" s="60">
        <f>Normativy!$C$10</f>
        <v>26800</v>
      </c>
      <c r="D77" s="60">
        <f t="shared" si="3"/>
        <v>9156.6468577872984</v>
      </c>
      <c r="E77" s="60">
        <f t="shared" si="4"/>
        <v>3186.5131065099795</v>
      </c>
      <c r="F77" s="62">
        <f>Normativy!$E$31</f>
        <v>60</v>
      </c>
      <c r="G77" s="44">
        <f t="shared" si="5"/>
        <v>12403.159964297278</v>
      </c>
    </row>
    <row r="78" spans="1:7" x14ac:dyDescent="0.2">
      <c r="A78" s="61">
        <v>83</v>
      </c>
      <c r="B78" s="70">
        <f>IF(A78&lt;Normativy!$E$10,Normativy!$F$10, IF(A78&lt;Normativy!$E$11,Normativy!$F$11+Normativy!$G$11*A78+Normativy!$H$11*A78^2,IF(A78&lt;Normativy!$E$12,Normativy!$F$12+Normativy!$G$12*A78+Normativy!$H$12*A78^2,Normativy!$F$13)))</f>
        <v>35.229419200000002</v>
      </c>
      <c r="C78" s="60">
        <f>Normativy!$C$10</f>
        <v>26800</v>
      </c>
      <c r="D78" s="60">
        <f t="shared" si="3"/>
        <v>9128.7340893772089</v>
      </c>
      <c r="E78" s="60">
        <f t="shared" si="4"/>
        <v>3176.7994631032684</v>
      </c>
      <c r="F78" s="62">
        <f>Normativy!$E$31</f>
        <v>60</v>
      </c>
      <c r="G78" s="44">
        <f t="shared" si="5"/>
        <v>12365.533552480478</v>
      </c>
    </row>
    <row r="79" spans="1:7" x14ac:dyDescent="0.2">
      <c r="A79" s="61">
        <v>84</v>
      </c>
      <c r="B79" s="70">
        <f>IF(A79&lt;Normativy!$E$10,Normativy!$F$10, IF(A79&lt;Normativy!$E$11,Normativy!$F$11+Normativy!$G$11*A79+Normativy!$H$11*A79^2,IF(A79&lt;Normativy!$E$12,Normativy!$F$12+Normativy!$G$12*A79+Normativy!$H$12*A79^2,Normativy!$F$13)))</f>
        <v>35.335836799999996</v>
      </c>
      <c r="C79" s="60">
        <f>Normativy!$C$10</f>
        <v>26800</v>
      </c>
      <c r="D79" s="60">
        <f t="shared" si="3"/>
        <v>9101.2419437028875</v>
      </c>
      <c r="E79" s="60">
        <f t="shared" si="4"/>
        <v>3167.2321964086045</v>
      </c>
      <c r="F79" s="62">
        <f>Normativy!$E$31</f>
        <v>60</v>
      </c>
      <c r="G79" s="44">
        <f t="shared" si="5"/>
        <v>12328.474140111492</v>
      </c>
    </row>
    <row r="80" spans="1:7" x14ac:dyDescent="0.2">
      <c r="A80" s="61">
        <v>85</v>
      </c>
      <c r="B80" s="70">
        <f>IF(A80&lt;Normativy!$E$10,Normativy!$F$10, IF(A80&lt;Normativy!$E$11,Normativy!$F$11+Normativy!$G$11*A80+Normativy!$H$11*A80^2,IF(A80&lt;Normativy!$E$12,Normativy!$F$12+Normativy!$G$12*A80+Normativy!$H$12*A80^2,Normativy!$F$13)))</f>
        <v>35.441279999999999</v>
      </c>
      <c r="C80" s="60">
        <f>Normativy!$C$10</f>
        <v>26800</v>
      </c>
      <c r="D80" s="60">
        <f t="shared" si="3"/>
        <v>9074.1643642667532</v>
      </c>
      <c r="E80" s="60">
        <f t="shared" si="4"/>
        <v>3157.8091987648299</v>
      </c>
      <c r="F80" s="62">
        <f>Normativy!$E$31</f>
        <v>60</v>
      </c>
      <c r="G80" s="44">
        <f t="shared" si="5"/>
        <v>12291.973563031583</v>
      </c>
    </row>
    <row r="81" spans="1:7" x14ac:dyDescent="0.2">
      <c r="A81" s="61">
        <v>86</v>
      </c>
      <c r="B81" s="70">
        <f>IF(A81&lt;Normativy!$E$10,Normativy!$F$10, IF(A81&lt;Normativy!$E$11,Normativy!$F$11+Normativy!$G$11*A81+Normativy!$H$11*A81^2,IF(A81&lt;Normativy!$E$12,Normativy!$F$12+Normativy!$G$12*A81+Normativy!$H$12*A81^2,Normativy!$F$13)))</f>
        <v>35.545748799999998</v>
      </c>
      <c r="C81" s="60">
        <f>Normativy!$C$10</f>
        <v>26800</v>
      </c>
      <c r="D81" s="60">
        <f t="shared" si="3"/>
        <v>9047.4954349533928</v>
      </c>
      <c r="E81" s="60">
        <f t="shared" si="4"/>
        <v>3148.5284113637804</v>
      </c>
      <c r="F81" s="62">
        <f>Normativy!$E$31</f>
        <v>60</v>
      </c>
      <c r="G81" s="44">
        <f t="shared" si="5"/>
        <v>12256.023846317174</v>
      </c>
    </row>
    <row r="82" spans="1:7" x14ac:dyDescent="0.2">
      <c r="A82" s="61">
        <v>87</v>
      </c>
      <c r="B82" s="70">
        <f>IF(A82&lt;Normativy!$E$10,Normativy!$F$10, IF(A82&lt;Normativy!$E$11,Normativy!$F$11+Normativy!$G$11*A82+Normativy!$H$11*A82^2,IF(A82&lt;Normativy!$E$12,Normativy!$F$12+Normativy!$G$12*A82+Normativy!$H$12*A82^2,Normativy!$F$13)))</f>
        <v>35.649243200000001</v>
      </c>
      <c r="C82" s="60">
        <f>Normativy!$C$10</f>
        <v>26800</v>
      </c>
      <c r="D82" s="60">
        <f t="shared" si="3"/>
        <v>9021.2293763363814</v>
      </c>
      <c r="E82" s="60">
        <f t="shared" si="4"/>
        <v>3139.3878229650604</v>
      </c>
      <c r="F82" s="62">
        <f>Normativy!$E$31</f>
        <v>60</v>
      </c>
      <c r="G82" s="44">
        <f t="shared" si="5"/>
        <v>12220.617199301441</v>
      </c>
    </row>
    <row r="83" spans="1:7" x14ac:dyDescent="0.2">
      <c r="A83" s="61">
        <v>88</v>
      </c>
      <c r="B83" s="70">
        <f>IF(A83&lt;Normativy!$E$10,Normativy!$F$10, IF(A83&lt;Normativy!$E$11,Normativy!$F$11+Normativy!$G$11*A83+Normativy!$H$11*A83^2,IF(A83&lt;Normativy!$E$12,Normativy!$F$12+Normativy!$G$12*A83+Normativy!$H$12*A83^2,Normativy!$F$13)))</f>
        <v>35.751763200000006</v>
      </c>
      <c r="C83" s="60">
        <f>Normativy!$C$10</f>
        <v>26800</v>
      </c>
      <c r="D83" s="60">
        <f t="shared" si="3"/>
        <v>8995.3605421060729</v>
      </c>
      <c r="E83" s="60">
        <f t="shared" si="4"/>
        <v>3130.385468652913</v>
      </c>
      <c r="F83" s="62">
        <f>Normativy!$E$31</f>
        <v>60</v>
      </c>
      <c r="G83" s="44">
        <f t="shared" si="5"/>
        <v>12185.746010758987</v>
      </c>
    </row>
    <row r="84" spans="1:7" x14ac:dyDescent="0.2">
      <c r="A84" s="61">
        <v>89</v>
      </c>
      <c r="B84" s="70">
        <f>IF(A84&lt;Normativy!$E$10,Normativy!$F$10, IF(A84&lt;Normativy!$E$11,Normativy!$F$11+Normativy!$G$11*A84+Normativy!$H$11*A84^2,IF(A84&lt;Normativy!$E$12,Normativy!$F$12+Normativy!$G$12*A84+Normativy!$H$12*A84^2,Normativy!$F$13)))</f>
        <v>35.853308800000001</v>
      </c>
      <c r="C84" s="60">
        <f>Normativy!$C$10</f>
        <v>26800</v>
      </c>
      <c r="D84" s="60">
        <f t="shared" si="3"/>
        <v>8969.8834156137909</v>
      </c>
      <c r="E84" s="60">
        <f t="shared" si="4"/>
        <v>3121.5194286335991</v>
      </c>
      <c r="F84" s="62">
        <f>Normativy!$E$31</f>
        <v>60</v>
      </c>
      <c r="G84" s="44">
        <f t="shared" si="5"/>
        <v>12151.40284424739</v>
      </c>
    </row>
    <row r="85" spans="1:7" x14ac:dyDescent="0.2">
      <c r="A85" s="61">
        <v>90</v>
      </c>
      <c r="B85" s="70">
        <f>IF(A85&lt;Normativy!$E$10,Normativy!$F$10, IF(A85&lt;Normativy!$E$11,Normativy!$F$11+Normativy!$G$11*A85+Normativy!$H$11*A85^2,IF(A85&lt;Normativy!$E$12,Normativy!$F$12+Normativy!$G$12*A85+Normativy!$H$12*A85^2,Normativy!$F$13)))</f>
        <v>35.953879999999998</v>
      </c>
      <c r="C85" s="60">
        <f>Normativy!$C$10</f>
        <v>26800</v>
      </c>
      <c r="D85" s="60">
        <f t="shared" si="3"/>
        <v>8944.7926065281426</v>
      </c>
      <c r="E85" s="60">
        <f t="shared" si="4"/>
        <v>3112.7878270717933</v>
      </c>
      <c r="F85" s="62">
        <f>Normativy!$E$31</f>
        <v>60</v>
      </c>
      <c r="G85" s="44">
        <f t="shared" si="5"/>
        <v>12117.580433599936</v>
      </c>
    </row>
    <row r="86" spans="1:7" x14ac:dyDescent="0.2">
      <c r="A86" s="61">
        <v>91</v>
      </c>
      <c r="B86" s="70">
        <f>IF(A86&lt;Normativy!$E$10,Normativy!$F$10, IF(A86&lt;Normativy!$E$11,Normativy!$F$11+Normativy!$G$11*A86+Normativy!$H$11*A86^2,IF(A86&lt;Normativy!$E$12,Normativy!$F$12+Normativy!$G$12*A86+Normativy!$H$12*A86^2,Normativy!$F$13)))</f>
        <v>36.053476799999999</v>
      </c>
      <c r="C86" s="60">
        <f>Normativy!$C$10</f>
        <v>26800</v>
      </c>
      <c r="D86" s="60">
        <f t="shared" si="3"/>
        <v>8920.0828475993185</v>
      </c>
      <c r="E86" s="60">
        <f t="shared" si="4"/>
        <v>3104.1888309645628</v>
      </c>
      <c r="F86" s="62">
        <f>Normativy!$E$31</f>
        <v>60</v>
      </c>
      <c r="G86" s="44">
        <f t="shared" si="5"/>
        <v>12084.27167856388</v>
      </c>
    </row>
    <row r="87" spans="1:7" x14ac:dyDescent="0.2">
      <c r="A87" s="61">
        <v>92</v>
      </c>
      <c r="B87" s="70">
        <f>IF(A87&lt;Normativy!$E$10,Normativy!$F$10, IF(A87&lt;Normativy!$E$11,Normativy!$F$11+Normativy!$G$11*A87+Normativy!$H$11*A87^2,IF(A87&lt;Normativy!$E$12,Normativy!$F$12+Normativy!$G$12*A87+Normativy!$H$12*A87^2,Normativy!$F$13)))</f>
        <v>36.152099200000009</v>
      </c>
      <c r="C87" s="60">
        <f>Normativy!$C$10</f>
        <v>26800</v>
      </c>
      <c r="D87" s="60">
        <f t="shared" si="3"/>
        <v>8895.7489915274382</v>
      </c>
      <c r="E87" s="60">
        <f t="shared" si="4"/>
        <v>3095.7206490515482</v>
      </c>
      <c r="F87" s="62">
        <f>Normativy!$E$31</f>
        <v>60</v>
      </c>
      <c r="G87" s="44">
        <f t="shared" si="5"/>
        <v>12051.469640578987</v>
      </c>
    </row>
    <row r="88" spans="1:7" x14ac:dyDescent="0.2">
      <c r="A88" s="61">
        <v>93</v>
      </c>
      <c r="B88" s="70">
        <f>IF(A88&lt;Normativy!$E$10,Normativy!$F$10, IF(A88&lt;Normativy!$E$11,Normativy!$F$11+Normativy!$G$11*A88+Normativy!$H$11*A88^2,IF(A88&lt;Normativy!$E$12,Normativy!$F$12+Normativy!$G$12*A88+Normativy!$H$12*A88^2,Normativy!$F$13)))</f>
        <v>36.249747200000002</v>
      </c>
      <c r="C88" s="60">
        <f>Normativy!$C$10</f>
        <v>26800</v>
      </c>
      <c r="D88" s="60">
        <f t="shared" si="3"/>
        <v>8871.7860079311122</v>
      </c>
      <c r="E88" s="60">
        <f t="shared" si="4"/>
        <v>3087.3815307600266</v>
      </c>
      <c r="F88" s="62">
        <f>Normativy!$E$31</f>
        <v>60</v>
      </c>
      <c r="G88" s="44">
        <f t="shared" si="5"/>
        <v>12019.167538691139</v>
      </c>
    </row>
    <row r="89" spans="1:7" x14ac:dyDescent="0.2">
      <c r="A89" s="61">
        <v>94</v>
      </c>
      <c r="B89" s="70">
        <f>IF(A89&lt;Normativy!$E$10,Normativy!$F$10, IF(A89&lt;Normativy!$E$11,Normativy!$F$11+Normativy!$G$11*A89+Normativy!$H$11*A89^2,IF(A89&lt;Normativy!$E$12,Normativy!$F$12+Normativy!$G$12*A89+Normativy!$H$12*A89^2,Normativy!$F$13)))</f>
        <v>36.346420799999997</v>
      </c>
      <c r="C89" s="60">
        <f>Normativy!$C$10</f>
        <v>26800</v>
      </c>
      <c r="D89" s="60">
        <f t="shared" si="3"/>
        <v>8848.1889804126204</v>
      </c>
      <c r="E89" s="60">
        <f t="shared" si="4"/>
        <v>3079.1697651835916</v>
      </c>
      <c r="F89" s="62">
        <f>Normativy!$E$31</f>
        <v>60</v>
      </c>
      <c r="G89" s="44">
        <f t="shared" si="5"/>
        <v>11987.358745596212</v>
      </c>
    </row>
    <row r="90" spans="1:7" x14ac:dyDescent="0.2">
      <c r="A90" s="61">
        <v>95</v>
      </c>
      <c r="B90" s="70">
        <f>IF(A90&lt;Normativy!$E$10,Normativy!$F$10, IF(A90&lt;Normativy!$E$11,Normativy!$F$11+Normativy!$G$11*A90+Normativy!$H$11*A90^2,IF(A90&lt;Normativy!$E$12,Normativy!$F$12+Normativy!$G$12*A90+Normativy!$H$12*A90^2,Normativy!$F$13)))</f>
        <v>36.442120000000003</v>
      </c>
      <c r="C90" s="60">
        <f>Normativy!$C$10</f>
        <v>26800</v>
      </c>
      <c r="D90" s="60">
        <f t="shared" si="3"/>
        <v>8824.9531037162487</v>
      </c>
      <c r="E90" s="60">
        <f t="shared" si="4"/>
        <v>3071.0836800932543</v>
      </c>
      <c r="F90" s="62">
        <f>Normativy!$E$31</f>
        <v>60</v>
      </c>
      <c r="G90" s="44">
        <f t="shared" si="5"/>
        <v>11956.036783809503</v>
      </c>
    </row>
    <row r="91" spans="1:7" x14ac:dyDescent="0.2">
      <c r="A91" s="61">
        <v>96</v>
      </c>
      <c r="B91" s="70">
        <f>IF(A91&lt;Normativy!$E$10,Normativy!$F$10, IF(A91&lt;Normativy!$E$11,Normativy!$F$11+Normativy!$G$11*A91+Normativy!$H$11*A91^2,IF(A91&lt;Normativy!$E$12,Normativy!$F$12+Normativy!$G$12*A91+Normativy!$H$12*A91^2,Normativy!$F$13)))</f>
        <v>36.536844799999997</v>
      </c>
      <c r="C91" s="60">
        <f>Normativy!$C$10</f>
        <v>26800</v>
      </c>
      <c r="D91" s="60">
        <f t="shared" si="3"/>
        <v>8802.0736809764167</v>
      </c>
      <c r="E91" s="60">
        <f t="shared" si="4"/>
        <v>3063.1216409797926</v>
      </c>
      <c r="F91" s="62">
        <f>Normativy!$E$31</f>
        <v>60</v>
      </c>
      <c r="G91" s="44">
        <f t="shared" si="5"/>
        <v>11925.195321956209</v>
      </c>
    </row>
    <row r="92" spans="1:7" x14ac:dyDescent="0.2">
      <c r="A92" s="61">
        <v>97</v>
      </c>
      <c r="B92" s="70">
        <f>IF(A92&lt;Normativy!$E$10,Normativy!$F$10, IF(A92&lt;Normativy!$E$11,Normativy!$F$11+Normativy!$G$11*A92+Normativy!$H$11*A92^2,IF(A92&lt;Normativy!$E$12,Normativy!$F$12+Normativy!$G$12*A92+Normativy!$H$12*A92^2,Normativy!$F$13)))</f>
        <v>36.630595199999995</v>
      </c>
      <c r="C92" s="60">
        <f>Normativy!$C$10</f>
        <v>26800</v>
      </c>
      <c r="D92" s="60">
        <f t="shared" si="3"/>
        <v>8779.5461210523827</v>
      </c>
      <c r="E92" s="60">
        <f t="shared" si="4"/>
        <v>3055.282050126229</v>
      </c>
      <c r="F92" s="62">
        <f>Normativy!$E$31</f>
        <v>60</v>
      </c>
      <c r="G92" s="44">
        <f t="shared" si="5"/>
        <v>11894.828171178611</v>
      </c>
    </row>
    <row r="93" spans="1:7" x14ac:dyDescent="0.2">
      <c r="A93" s="61">
        <v>98</v>
      </c>
      <c r="B93" s="70">
        <f>IF(A93&lt;Normativy!$E$10,Normativy!$F$10, IF(A93&lt;Normativy!$E$11,Normativy!$F$11+Normativy!$G$11*A93+Normativy!$H$11*A93^2,IF(A93&lt;Normativy!$E$12,Normativy!$F$12+Normativy!$G$12*A93+Normativy!$H$12*A93^2,Normativy!$F$13)))</f>
        <v>36.723371200000003</v>
      </c>
      <c r="C93" s="60">
        <f>Normativy!$C$10</f>
        <v>26800</v>
      </c>
      <c r="D93" s="60">
        <f t="shared" si="3"/>
        <v>8757.3659359465346</v>
      </c>
      <c r="E93" s="60">
        <f t="shared" si="4"/>
        <v>3047.5633457093936</v>
      </c>
      <c r="F93" s="62">
        <f>Normativy!$E$31</f>
        <v>60</v>
      </c>
      <c r="G93" s="44">
        <f t="shared" si="5"/>
        <v>11864.929281655928</v>
      </c>
    </row>
    <row r="94" spans="1:7" x14ac:dyDescent="0.2">
      <c r="A94" s="61">
        <v>99</v>
      </c>
      <c r="B94" s="70">
        <f>IF(A94&lt;Normativy!$E$10,Normativy!$F$10, IF(A94&lt;Normativy!$E$11,Normativy!$F$11+Normativy!$G$11*A94+Normativy!$H$11*A94^2,IF(A94&lt;Normativy!$E$12,Normativy!$F$12+Normativy!$G$12*A94+Normativy!$H$12*A94^2,Normativy!$F$13)))</f>
        <v>36.815172799999999</v>
      </c>
      <c r="C94" s="60">
        <f>Normativy!$C$10</f>
        <v>26800</v>
      </c>
      <c r="D94" s="60">
        <f t="shared" si="3"/>
        <v>8735.5287383032482</v>
      </c>
      <c r="E94" s="60">
        <f t="shared" si="4"/>
        <v>3039.9640009295304</v>
      </c>
      <c r="F94" s="62">
        <f>Normativy!$E$31</f>
        <v>60</v>
      </c>
      <c r="G94" s="44">
        <f t="shared" si="5"/>
        <v>11835.492739232779</v>
      </c>
    </row>
    <row r="95" spans="1:7" x14ac:dyDescent="0.2">
      <c r="A95" s="61">
        <v>100</v>
      </c>
      <c r="B95" s="70">
        <f>IF(A95&lt;Normativy!$E$10,Normativy!$F$10, IF(A95&lt;Normativy!$E$11,Normativy!$F$11+Normativy!$G$11*A95+Normativy!$H$11*A95^2,IF(A95&lt;Normativy!$E$12,Normativy!$F$12+Normativy!$G$12*A95+Normativy!$H$12*A95^2,Normativy!$F$13)))</f>
        <v>36.905999999999999</v>
      </c>
      <c r="C95" s="60">
        <f>Normativy!$C$10</f>
        <v>26800</v>
      </c>
      <c r="D95" s="60">
        <f t="shared" si="3"/>
        <v>8714.0302389855315</v>
      </c>
      <c r="E95" s="60">
        <f t="shared" si="4"/>
        <v>3032.4825231669647</v>
      </c>
      <c r="F95" s="62">
        <f>Normativy!$E$31</f>
        <v>60</v>
      </c>
      <c r="G95" s="44">
        <f t="shared" si="5"/>
        <v>11806.512762152495</v>
      </c>
    </row>
    <row r="96" spans="1:7" x14ac:dyDescent="0.2">
      <c r="A96" s="61">
        <v>101</v>
      </c>
      <c r="B96" s="70">
        <f>IF(A96&lt;Normativy!$E$10,Normativy!$F$10, IF(A96&lt;Normativy!$E$11,Normativy!$F$11+Normativy!$G$11*A96+Normativy!$H$11*A96^2,IF(A96&lt;Normativy!$E$12,Normativy!$F$12+Normativy!$G$12*A96+Normativy!$H$12*A96^2,Normativy!$F$13)))</f>
        <v>36.995852799999994</v>
      </c>
      <c r="C96" s="60">
        <f>Normativy!$C$10</f>
        <v>26800</v>
      </c>
      <c r="D96" s="60">
        <f t="shared" si="3"/>
        <v>8692.8662447267616</v>
      </c>
      <c r="E96" s="60">
        <f t="shared" si="4"/>
        <v>3025.1174531649126</v>
      </c>
      <c r="F96" s="62">
        <f>Normativy!$E$31</f>
        <v>60</v>
      </c>
      <c r="G96" s="44">
        <f t="shared" si="5"/>
        <v>11777.983697891674</v>
      </c>
    </row>
    <row r="97" spans="1:7" x14ac:dyDescent="0.2">
      <c r="A97" s="61">
        <v>102</v>
      </c>
      <c r="B97" s="70">
        <f>IF(A97&lt;Normativy!$E$10,Normativy!$F$10, IF(A97&lt;Normativy!$E$11,Normativy!$F$11+Normativy!$G$11*A97+Normativy!$H$11*A97^2,IF(A97&lt;Normativy!$E$12,Normativy!$F$12+Normativy!$G$12*A97+Normativy!$H$12*A97^2,Normativy!$F$13)))</f>
        <v>37.0847312</v>
      </c>
      <c r="C97" s="60">
        <f>Normativy!$C$10</f>
        <v>26800</v>
      </c>
      <c r="D97" s="60">
        <f t="shared" si="3"/>
        <v>8672.0326558548713</v>
      </c>
      <c r="E97" s="60">
        <f t="shared" si="4"/>
        <v>3017.8673642374952</v>
      </c>
      <c r="F97" s="62">
        <f>Normativy!$E$31</f>
        <v>60</v>
      </c>
      <c r="G97" s="44">
        <f t="shared" si="5"/>
        <v>11749.900020092366</v>
      </c>
    </row>
    <row r="98" spans="1:7" x14ac:dyDescent="0.2">
      <c r="A98" s="61">
        <v>103</v>
      </c>
      <c r="B98" s="70">
        <f>IF(A98&lt;Normativy!$E$10,Normativy!$F$10, IF(A98&lt;Normativy!$E$11,Normativy!$F$11+Normativy!$G$11*A98+Normativy!$H$11*A98^2,IF(A98&lt;Normativy!$E$12,Normativy!$F$12+Normativy!$G$12*A98+Normativy!$H$12*A98^2,Normativy!$F$13)))</f>
        <v>37.172635200000002</v>
      </c>
      <c r="C98" s="60">
        <f>Normativy!$C$10</f>
        <v>26800</v>
      </c>
      <c r="D98" s="60">
        <f t="shared" si="3"/>
        <v>8651.5254640865496</v>
      </c>
      <c r="E98" s="60">
        <f t="shared" si="4"/>
        <v>3010.7308615021188</v>
      </c>
      <c r="F98" s="62">
        <f>Normativy!$E$31</f>
        <v>60</v>
      </c>
      <c r="G98" s="44">
        <f t="shared" si="5"/>
        <v>11722.256325588669</v>
      </c>
    </row>
    <row r="99" spans="1:7" x14ac:dyDescent="0.2">
      <c r="A99" s="61">
        <v>104</v>
      </c>
      <c r="B99" s="70">
        <f>IF(A99&lt;Normativy!$E$10,Normativy!$F$10, IF(A99&lt;Normativy!$E$11,Normativy!$F$11+Normativy!$G$11*A99+Normativy!$H$11*A99^2,IF(A99&lt;Normativy!$E$12,Normativy!$F$12+Normativy!$G$12*A99+Normativy!$H$12*A99^2,Normativy!$F$13)))</f>
        <v>37.2595648</v>
      </c>
      <c r="C99" s="60">
        <f>Normativy!$C$10</f>
        <v>26800</v>
      </c>
      <c r="D99" s="60">
        <f t="shared" si="3"/>
        <v>8631.3407503890121</v>
      </c>
      <c r="E99" s="60">
        <f t="shared" si="4"/>
        <v>3003.7065811353759</v>
      </c>
      <c r="F99" s="62">
        <f>Normativy!$E$31</f>
        <v>60</v>
      </c>
      <c r="G99" s="44">
        <f t="shared" si="5"/>
        <v>11695.047331524387</v>
      </c>
    </row>
    <row r="100" spans="1:7" x14ac:dyDescent="0.2">
      <c r="A100" s="61">
        <v>105</v>
      </c>
      <c r="B100" s="70">
        <f>IF(A100&lt;Normativy!$E$10,Normativy!$F$10, IF(A100&lt;Normativy!$E$11,Normativy!$F$11+Normativy!$G$11*A100+Normativy!$H$11*A100^2,IF(A100&lt;Normativy!$E$12,Normativy!$F$12+Normativy!$G$12*A100+Normativy!$H$12*A100^2,Normativy!$F$13)))</f>
        <v>37.345519999999993</v>
      </c>
      <c r="C100" s="60">
        <f>Normativy!$C$10</f>
        <v>26800</v>
      </c>
      <c r="D100" s="60">
        <f t="shared" si="3"/>
        <v>8611.4746829070809</v>
      </c>
      <c r="E100" s="60">
        <f t="shared" si="4"/>
        <v>2996.7931896516639</v>
      </c>
      <c r="F100" s="62">
        <f>Normativy!$E$31</f>
        <v>60</v>
      </c>
      <c r="G100" s="44">
        <f t="shared" si="5"/>
        <v>11668.267872558745</v>
      </c>
    </row>
    <row r="101" spans="1:7" x14ac:dyDescent="0.2">
      <c r="A101" s="61">
        <v>106</v>
      </c>
      <c r="B101" s="70">
        <f>IF(A101&lt;Normativy!$E$10,Normativy!$F$10, IF(A101&lt;Normativy!$E$11,Normativy!$F$11+Normativy!$G$11*A101+Normativy!$H$11*A101^2,IF(A101&lt;Normativy!$E$12,Normativy!$F$12+Normativy!$G$12*A101+Normativy!$H$12*A101^2,Normativy!$F$13)))</f>
        <v>37.430500799999997</v>
      </c>
      <c r="C101" s="60">
        <f>Normativy!$C$10</f>
        <v>26800</v>
      </c>
      <c r="D101" s="60">
        <f t="shared" si="3"/>
        <v>8591.9235149533451</v>
      </c>
      <c r="E101" s="60">
        <f t="shared" si="4"/>
        <v>2989.9893832037637</v>
      </c>
      <c r="F101" s="62">
        <f>Normativy!$E$31</f>
        <v>60</v>
      </c>
      <c r="G101" s="44">
        <f t="shared" si="5"/>
        <v>11641.912898157108</v>
      </c>
    </row>
    <row r="102" spans="1:7" x14ac:dyDescent="0.2">
      <c r="A102" s="61">
        <v>107</v>
      </c>
      <c r="B102" s="70">
        <f>IF(A102&lt;Normativy!$E$10,Normativy!$F$10, IF(A102&lt;Normativy!$E$11,Normativy!$F$11+Normativy!$G$11*A102+Normativy!$H$11*A102^2,IF(A102&lt;Normativy!$E$12,Normativy!$F$12+Normativy!$G$12*A102+Normativy!$H$12*A102^2,Normativy!$F$13)))</f>
        <v>37.514507200000004</v>
      </c>
      <c r="C102" s="60">
        <f>Normativy!$C$10</f>
        <v>26800</v>
      </c>
      <c r="D102" s="60">
        <f t="shared" si="3"/>
        <v>8572.6835830593009</v>
      </c>
      <c r="E102" s="60">
        <f t="shared" si="4"/>
        <v>2983.2938869046366</v>
      </c>
      <c r="F102" s="62">
        <f>Normativy!$E$31</f>
        <v>60</v>
      </c>
      <c r="G102" s="44">
        <f t="shared" si="5"/>
        <v>11615.977469963938</v>
      </c>
    </row>
    <row r="103" spans="1:7" x14ac:dyDescent="0.2">
      <c r="A103" s="61">
        <v>108</v>
      </c>
      <c r="B103" s="70">
        <f>IF(A103&lt;Normativy!$E$10,Normativy!$F$10, IF(A103&lt;Normativy!$E$11,Normativy!$F$11+Normativy!$G$11*A103+Normativy!$H$11*A103^2,IF(A103&lt;Normativy!$E$12,Normativy!$F$12+Normativy!$G$12*A103+Normativy!$H$12*A103^2,Normativy!$F$13)))</f>
        <v>37.5975392</v>
      </c>
      <c r="C103" s="60">
        <f>Normativy!$C$10</f>
        <v>26800</v>
      </c>
      <c r="D103" s="60">
        <f t="shared" si="3"/>
        <v>8553.7513050854141</v>
      </c>
      <c r="E103" s="60">
        <f t="shared" si="4"/>
        <v>2976.7054541697239</v>
      </c>
      <c r="F103" s="62">
        <f>Normativy!$E$31</f>
        <v>60</v>
      </c>
      <c r="G103" s="44">
        <f t="shared" si="5"/>
        <v>11590.456759255138</v>
      </c>
    </row>
    <row r="104" spans="1:7" x14ac:dyDescent="0.2">
      <c r="A104" s="61">
        <v>109</v>
      </c>
      <c r="B104" s="70">
        <f>IF(A104&lt;Normativy!$E$10,Normativy!$F$10, IF(A104&lt;Normativy!$E$11,Normativy!$F$11+Normativy!$G$11*A104+Normativy!$H$11*A104^2,IF(A104&lt;Normativy!$E$12,Normativy!$F$12+Normativy!$G$12*A104+Normativy!$H$12*A104^2,Normativy!$F$13)))</f>
        <v>37.679596799999999</v>
      </c>
      <c r="C104" s="60">
        <f>Normativy!$C$10</f>
        <v>26800</v>
      </c>
      <c r="D104" s="60">
        <f t="shared" si="3"/>
        <v>8535.1231783881503</v>
      </c>
      <c r="E104" s="60">
        <f t="shared" si="4"/>
        <v>2970.2228660790761</v>
      </c>
      <c r="F104" s="62">
        <f>Normativy!$E$31</f>
        <v>60</v>
      </c>
      <c r="G104" s="44">
        <f t="shared" si="5"/>
        <v>11565.346044467227</v>
      </c>
    </row>
    <row r="105" spans="1:7" x14ac:dyDescent="0.2">
      <c r="A105" s="61">
        <v>110</v>
      </c>
      <c r="B105" s="70">
        <f>IF(A105&lt;Normativy!$E$10,Normativy!$F$10, IF(A105&lt;Normativy!$E$11,Normativy!$F$11+Normativy!$G$11*A105+Normativy!$H$11*A105^2,IF(A105&lt;Normativy!$E$12,Normativy!$F$12+Normativy!$G$12*A105+Normativy!$H$12*A105^2,Normativy!$F$13)))</f>
        <v>37.760680000000001</v>
      </c>
      <c r="C105" s="60">
        <f>Normativy!$C$10</f>
        <v>26800</v>
      </c>
      <c r="D105" s="60">
        <f t="shared" si="3"/>
        <v>8516.795778042133</v>
      </c>
      <c r="E105" s="60">
        <f t="shared" si="4"/>
        <v>2963.844930758662</v>
      </c>
      <c r="F105" s="62">
        <f>Normativy!$E$31</f>
        <v>60</v>
      </c>
      <c r="G105" s="44">
        <f t="shared" si="5"/>
        <v>11540.640708800795</v>
      </c>
    </row>
    <row r="106" spans="1:7" x14ac:dyDescent="0.2">
      <c r="A106" s="61">
        <v>111</v>
      </c>
      <c r="B106" s="70">
        <f>IF(A106&lt;Normativy!$E$10,Normativy!$F$10, IF(A106&lt;Normativy!$E$11,Normativy!$F$11+Normativy!$G$11*A106+Normativy!$H$11*A106^2,IF(A106&lt;Normativy!$E$12,Normativy!$F$12+Normativy!$G$12*A106+Normativy!$H$12*A106^2,Normativy!$F$13)))</f>
        <v>37.840788800000006</v>
      </c>
      <c r="C106" s="60">
        <f>Normativy!$C$10</f>
        <v>26800</v>
      </c>
      <c r="D106" s="60">
        <f t="shared" si="3"/>
        <v>8498.765755115548</v>
      </c>
      <c r="E106" s="60">
        <f t="shared" si="4"/>
        <v>2957.5704827802106</v>
      </c>
      <c r="F106" s="62">
        <f>Normativy!$E$31</f>
        <v>60</v>
      </c>
      <c r="G106" s="44">
        <f t="shared" si="5"/>
        <v>11516.336237895759</v>
      </c>
    </row>
    <row r="107" spans="1:7" x14ac:dyDescent="0.2">
      <c r="A107" s="61">
        <v>112</v>
      </c>
      <c r="B107" s="70">
        <f>IF(A107&lt;Normativy!$E$10,Normativy!$F$10, IF(A107&lt;Normativy!$E$11,Normativy!$F$11+Normativy!$G$11*A107+Normativy!$H$11*A107^2,IF(A107&lt;Normativy!$E$12,Normativy!$F$12+Normativy!$G$12*A107+Normativy!$H$12*A107^2,Normativy!$F$13)))</f>
        <v>37.919923199999999</v>
      </c>
      <c r="C107" s="60">
        <f>Normativy!$C$10</f>
        <v>26800</v>
      </c>
      <c r="D107" s="60">
        <f t="shared" si="3"/>
        <v>8481.0298349971345</v>
      </c>
      <c r="E107" s="60">
        <f t="shared" si="4"/>
        <v>2951.3983825790024</v>
      </c>
      <c r="F107" s="62">
        <f>Normativy!$E$31</f>
        <v>60</v>
      </c>
      <c r="G107" s="44">
        <f t="shared" si="5"/>
        <v>11492.428217576136</v>
      </c>
    </row>
    <row r="108" spans="1:7" x14ac:dyDescent="0.2">
      <c r="A108" s="61">
        <v>113</v>
      </c>
      <c r="B108" s="70">
        <f>IF(A108&lt;Normativy!$E$10,Normativy!$F$10, IF(A108&lt;Normativy!$E$11,Normativy!$F$11+Normativy!$G$11*A108+Normativy!$H$11*A108^2,IF(A108&lt;Normativy!$E$12,Normativy!$F$12+Normativy!$G$12*A108+Normativy!$H$12*A108^2,Normativy!$F$13)))</f>
        <v>37.998083199999996</v>
      </c>
      <c r="C108" s="60">
        <f>Normativy!$C$10</f>
        <v>26800</v>
      </c>
      <c r="D108" s="60">
        <f t="shared" si="3"/>
        <v>8463.5848157730234</v>
      </c>
      <c r="E108" s="60">
        <f t="shared" si="4"/>
        <v>2945.3275158890119</v>
      </c>
      <c r="F108" s="62">
        <f>Normativy!$E$31</f>
        <v>60</v>
      </c>
      <c r="G108" s="44">
        <f t="shared" si="5"/>
        <v>11468.912331662035</v>
      </c>
    </row>
    <row r="109" spans="1:7" x14ac:dyDescent="0.2">
      <c r="A109" s="61">
        <v>114</v>
      </c>
      <c r="B109" s="70">
        <f>IF(A109&lt;Normativy!$E$10,Normativy!$F$10, IF(A109&lt;Normativy!$E$11,Normativy!$F$11+Normativy!$G$11*A109+Normativy!$H$11*A109^2,IF(A109&lt;Normativy!$E$12,Normativy!$F$12+Normativy!$G$12*A109+Normativy!$H$12*A109^2,Normativy!$F$13)))</f>
        <v>38.075268800000003</v>
      </c>
      <c r="C109" s="60">
        <f>Normativy!$C$10</f>
        <v>26800</v>
      </c>
      <c r="D109" s="60">
        <f t="shared" si="3"/>
        <v>8446.4275666518733</v>
      </c>
      <c r="E109" s="60">
        <f t="shared" si="4"/>
        <v>2939.3567931948519</v>
      </c>
      <c r="F109" s="62">
        <f>Normativy!$E$31</f>
        <v>60</v>
      </c>
      <c r="G109" s="44">
        <f t="shared" si="5"/>
        <v>11445.784359846726</v>
      </c>
    </row>
    <row r="110" spans="1:7" x14ac:dyDescent="0.2">
      <c r="A110" s="61">
        <v>115</v>
      </c>
      <c r="B110" s="70">
        <f>IF(A110&lt;Normativy!$E$10,Normativy!$F$10, IF(A110&lt;Normativy!$E$11,Normativy!$F$11+Normativy!$G$11*A110+Normativy!$H$11*A110^2,IF(A110&lt;Normativy!$E$12,Normativy!$F$12+Normativy!$G$12*A110+Normativy!$H$12*A110^2,Normativy!$F$13)))</f>
        <v>38.151480000000006</v>
      </c>
      <c r="C110" s="60">
        <f>Normativy!$C$10</f>
        <v>26800</v>
      </c>
      <c r="D110" s="60">
        <f t="shared" si="3"/>
        <v>8429.5550264367193</v>
      </c>
      <c r="E110" s="60">
        <f t="shared" si="4"/>
        <v>2933.485149199978</v>
      </c>
      <c r="F110" s="62">
        <f>Normativy!$E$31</f>
        <v>60</v>
      </c>
      <c r="G110" s="44">
        <f t="shared" si="5"/>
        <v>11423.040175636697</v>
      </c>
    </row>
    <row r="111" spans="1:7" x14ac:dyDescent="0.2">
      <c r="A111" s="61">
        <v>116</v>
      </c>
      <c r="B111" s="70">
        <f>IF(A111&lt;Normativy!$E$10,Normativy!$F$10, IF(A111&lt;Normativy!$E$11,Normativy!$F$11+Normativy!$G$11*A111+Normativy!$H$11*A111^2,IF(A111&lt;Normativy!$E$12,Normativy!$F$12+Normativy!$G$12*A111+Normativy!$H$12*A111^2,Normativy!$F$13)))</f>
        <v>38.226716799999998</v>
      </c>
      <c r="C111" s="60">
        <f>Normativy!$C$10</f>
        <v>26800</v>
      </c>
      <c r="D111" s="60">
        <f t="shared" si="3"/>
        <v>8412.9642020420652</v>
      </c>
      <c r="E111" s="60">
        <f t="shared" si="4"/>
        <v>2927.7115423106384</v>
      </c>
      <c r="F111" s="62">
        <f>Normativy!$E$31</f>
        <v>60</v>
      </c>
      <c r="G111" s="44">
        <f t="shared" si="5"/>
        <v>11400.675744352704</v>
      </c>
    </row>
    <row r="112" spans="1:7" x14ac:dyDescent="0.2">
      <c r="A112" s="61">
        <v>117</v>
      </c>
      <c r="B112" s="70">
        <f>IF(A112&lt;Normativy!$E$10,Normativy!$F$10, IF(A112&lt;Normativy!$E$11,Normativy!$F$11+Normativy!$G$11*A112+Normativy!$H$11*A112^2,IF(A112&lt;Normativy!$E$12,Normativy!$F$12+Normativy!$G$12*A112+Normativy!$H$12*A112^2,Normativy!$F$13)))</f>
        <v>38.3009792</v>
      </c>
      <c r="C112" s="60">
        <f>Normativy!$C$10</f>
        <v>26800</v>
      </c>
      <c r="D112" s="60">
        <f t="shared" si="3"/>
        <v>8396.6521670547791</v>
      </c>
      <c r="E112" s="60">
        <f t="shared" si="4"/>
        <v>2922.0349541350629</v>
      </c>
      <c r="F112" s="62">
        <f>Normativy!$E$31</f>
        <v>60</v>
      </c>
      <c r="G112" s="44">
        <f t="shared" si="5"/>
        <v>11378.687121189841</v>
      </c>
    </row>
    <row r="113" spans="1:7" x14ac:dyDescent="0.2">
      <c r="A113" s="61">
        <v>118</v>
      </c>
      <c r="B113" s="70">
        <f>IF(A113&lt;Normativy!$E$10,Normativy!$F$10, IF(A113&lt;Normativy!$E$11,Normativy!$F$11+Normativy!$G$11*A113+Normativy!$H$11*A113^2,IF(A113&lt;Normativy!$E$12,Normativy!$F$12+Normativy!$G$12*A113+Normativy!$H$12*A113^2,Normativy!$F$13)))</f>
        <v>38.374267199999998</v>
      </c>
      <c r="C113" s="60">
        <f>Normativy!$C$10</f>
        <v>26800</v>
      </c>
      <c r="D113" s="60">
        <f t="shared" si="3"/>
        <v>8380.6160603374337</v>
      </c>
      <c r="E113" s="60">
        <f t="shared" si="4"/>
        <v>2916.4543889974266</v>
      </c>
      <c r="F113" s="62">
        <f>Normativy!$E$31</f>
        <v>60</v>
      </c>
      <c r="G113" s="44">
        <f t="shared" si="5"/>
        <v>11357.07044933486</v>
      </c>
    </row>
    <row r="114" spans="1:7" x14ac:dyDescent="0.2">
      <c r="A114" s="61">
        <v>119</v>
      </c>
      <c r="B114" s="70">
        <f>IF(A114&lt;Normativy!$E$10,Normativy!$F$10, IF(A114&lt;Normativy!$E$11,Normativy!$F$11+Normativy!$G$11*A114+Normativy!$H$11*A114^2,IF(A114&lt;Normativy!$E$12,Normativy!$F$12+Normativy!$G$12*A114+Normativy!$H$12*A114^2,Normativy!$F$13)))</f>
        <v>38.446580800000007</v>
      </c>
      <c r="C114" s="60">
        <f>Normativy!$C$10</f>
        <v>26800</v>
      </c>
      <c r="D114" s="60">
        <f t="shared" si="3"/>
        <v>8364.8530846727444</v>
      </c>
      <c r="E114" s="60">
        <f t="shared" si="4"/>
        <v>2910.9688734661149</v>
      </c>
      <c r="F114" s="62">
        <f>Normativy!$E$31</f>
        <v>60</v>
      </c>
      <c r="G114" s="44">
        <f t="shared" si="5"/>
        <v>11335.821958138858</v>
      </c>
    </row>
    <row r="115" spans="1:7" x14ac:dyDescent="0.2">
      <c r="A115" s="61">
        <v>120</v>
      </c>
      <c r="B115" s="70">
        <f>IF(A115&lt;Normativy!$E$10,Normativy!$F$10, IF(A115&lt;Normativy!$E$11,Normativy!$F$11+Normativy!$G$11*A115+Normativy!$H$11*A115^2,IF(A115&lt;Normativy!$E$12,Normativy!$F$12+Normativy!$G$12*A115+Normativy!$H$12*A115^2,Normativy!$F$13)))</f>
        <v>38.517920000000004</v>
      </c>
      <c r="C115" s="60">
        <f>Normativy!$C$10</f>
        <v>26800</v>
      </c>
      <c r="D115" s="60">
        <f t="shared" si="3"/>
        <v>8349.3605054478539</v>
      </c>
      <c r="E115" s="60">
        <f t="shared" si="4"/>
        <v>2905.5774558958528</v>
      </c>
      <c r="F115" s="62">
        <f>Normativy!$E$31</f>
        <v>60</v>
      </c>
      <c r="G115" s="44">
        <f t="shared" si="5"/>
        <v>11314.937961343707</v>
      </c>
    </row>
    <row r="116" spans="1:7" x14ac:dyDescent="0.2">
      <c r="A116" s="61">
        <v>121</v>
      </c>
      <c r="B116" s="70">
        <f>IF(A116&lt;Normativy!$E$10,Normativy!$F$10, IF(A116&lt;Normativy!$E$11,Normativy!$F$11+Normativy!$G$11*A116+Normativy!$H$11*A116^2,IF(A116&lt;Normativy!$E$12,Normativy!$F$12+Normativy!$G$12*A116+Normativy!$H$12*A116^2,Normativy!$F$13)))</f>
        <v>38.588284799999997</v>
      </c>
      <c r="C116" s="60">
        <f>Normativy!$C$10</f>
        <v>26800</v>
      </c>
      <c r="D116" s="60">
        <f t="shared" si="3"/>
        <v>8334.1356493771909</v>
      </c>
      <c r="E116" s="60">
        <f t="shared" si="4"/>
        <v>2900.2792059832623</v>
      </c>
      <c r="F116" s="62">
        <f>Normativy!$E$31</f>
        <v>60</v>
      </c>
      <c r="G116" s="44">
        <f t="shared" si="5"/>
        <v>11294.414855360454</v>
      </c>
    </row>
    <row r="117" spans="1:7" x14ac:dyDescent="0.2">
      <c r="A117" s="61">
        <v>122</v>
      </c>
      <c r="B117" s="70">
        <f>IF(A117&lt;Normativy!$E$10,Normativy!$F$10, IF(A117&lt;Normativy!$E$11,Normativy!$F$11+Normativy!$G$11*A117+Normativy!$H$11*A117^2,IF(A117&lt;Normativy!$E$12,Normativy!$F$12+Normativy!$G$12*A117+Normativy!$H$12*A117^2,Normativy!$F$13)))</f>
        <v>38.6576752</v>
      </c>
      <c r="C117" s="60">
        <f>Normativy!$C$10</f>
        <v>26800</v>
      </c>
      <c r="D117" s="60">
        <f t="shared" si="3"/>
        <v>8319.1759032628015</v>
      </c>
      <c r="E117" s="60">
        <f t="shared" si="4"/>
        <v>2895.0732143354548</v>
      </c>
      <c r="F117" s="62">
        <f>Normativy!$E$31</f>
        <v>60</v>
      </c>
      <c r="G117" s="44">
        <f t="shared" si="5"/>
        <v>11274.249117598256</v>
      </c>
    </row>
    <row r="118" spans="1:7" x14ac:dyDescent="0.2">
      <c r="A118" s="61">
        <v>123</v>
      </c>
      <c r="B118" s="70">
        <f>IF(A118&lt;Normativy!$E$10,Normativy!$F$10, IF(A118&lt;Normativy!$E$11,Normativy!$F$11+Normativy!$G$11*A118+Normativy!$H$11*A118^2,IF(A118&lt;Normativy!$E$12,Normativy!$F$12+Normativy!$G$12*A118+Normativy!$H$12*A118^2,Normativy!$F$13)))</f>
        <v>38.726091200000006</v>
      </c>
      <c r="C118" s="60">
        <f>Normativy!$C$10</f>
        <v>26800</v>
      </c>
      <c r="D118" s="60">
        <f t="shared" si="3"/>
        <v>8304.4787127909258</v>
      </c>
      <c r="E118" s="60">
        <f t="shared" si="4"/>
        <v>2889.9585920512418</v>
      </c>
      <c r="F118" s="62">
        <f>Normativy!$E$31</f>
        <v>60</v>
      </c>
      <c r="G118" s="44">
        <f t="shared" si="5"/>
        <v>11254.437304842168</v>
      </c>
    </row>
    <row r="119" spans="1:7" x14ac:dyDescent="0.2">
      <c r="A119" s="61">
        <v>124</v>
      </c>
      <c r="B119" s="70">
        <f>IF(A119&lt;Normativy!$E$10,Normativy!$F$10, IF(A119&lt;Normativy!$E$11,Normativy!$F$11+Normativy!$G$11*A119+Normativy!$H$11*A119^2,IF(A119&lt;Normativy!$E$12,Normativy!$F$12+Normativy!$G$12*A119+Normativy!$H$12*A119^2,Normativy!$F$13)))</f>
        <v>38.793532800000001</v>
      </c>
      <c r="C119" s="60">
        <f>Normativy!$C$10</f>
        <v>26800</v>
      </c>
      <c r="D119" s="60">
        <f t="shared" si="3"/>
        <v>8290.0415813637883</v>
      </c>
      <c r="E119" s="60">
        <f t="shared" si="4"/>
        <v>2884.934470314598</v>
      </c>
      <c r="F119" s="62">
        <f>Normativy!$E$31</f>
        <v>60</v>
      </c>
      <c r="G119" s="44">
        <f t="shared" si="5"/>
        <v>11234.976051678386</v>
      </c>
    </row>
    <row r="120" spans="1:7" x14ac:dyDescent="0.2">
      <c r="A120" s="61">
        <v>125</v>
      </c>
      <c r="B120" s="70">
        <f>IF(A120&lt;Normativy!$E$10,Normativy!$F$10, IF(A120&lt;Normativy!$E$11,Normativy!$F$11+Normativy!$G$11*A120+Normativy!$H$11*A120^2,IF(A120&lt;Normativy!$E$12,Normativy!$F$12+Normativy!$G$12*A120+Normativy!$H$12*A120^2,Normativy!$F$13)))</f>
        <v>38.86</v>
      </c>
      <c r="C120" s="60">
        <f>Normativy!$C$10</f>
        <v>26800</v>
      </c>
      <c r="D120" s="60">
        <f t="shared" si="3"/>
        <v>8275.8620689655181</v>
      </c>
      <c r="E120" s="60">
        <f t="shared" si="4"/>
        <v>2880</v>
      </c>
      <c r="F120" s="62">
        <f>Normativy!$E$31</f>
        <v>60</v>
      </c>
      <c r="G120" s="44">
        <f t="shared" si="5"/>
        <v>11215.862068965518</v>
      </c>
    </row>
    <row r="121" spans="1:7" x14ac:dyDescent="0.2">
      <c r="A121" s="61">
        <v>126</v>
      </c>
      <c r="B121" s="70">
        <f>IF(A121&lt;Normativy!$E$10,Normativy!$F$10, IF(A121&lt;Normativy!$E$11,Normativy!$F$11+Normativy!$G$11*A121+Normativy!$H$11*A121^2,IF(A121&lt;Normativy!$E$12,Normativy!$F$12+Normativy!$G$12*A121+Normativy!$H$12*A121^2,Normativy!$F$13)))</f>
        <v>38.925492800000001</v>
      </c>
      <c r="C121" s="60">
        <f>Normativy!$C$10</f>
        <v>26800</v>
      </c>
      <c r="D121" s="60">
        <f t="shared" si="3"/>
        <v>8261.9377910611838</v>
      </c>
      <c r="E121" s="60">
        <f t="shared" si="4"/>
        <v>2875.1543512892918</v>
      </c>
      <c r="F121" s="62">
        <f>Normativy!$E$31</f>
        <v>60</v>
      </c>
      <c r="G121" s="44">
        <f t="shared" si="5"/>
        <v>11197.092142350475</v>
      </c>
    </row>
    <row r="122" spans="1:7" x14ac:dyDescent="0.2">
      <c r="A122" s="61">
        <v>127</v>
      </c>
      <c r="B122" s="70">
        <f>IF(A122&lt;Normativy!$E$10,Normativy!$F$10, IF(A122&lt;Normativy!$E$11,Normativy!$F$11+Normativy!$G$11*A122+Normativy!$H$11*A122^2,IF(A122&lt;Normativy!$E$12,Normativy!$F$12+Normativy!$G$12*A122+Normativy!$H$12*A122^2,Normativy!$F$13)))</f>
        <v>38.990011200000005</v>
      </c>
      <c r="C122" s="60">
        <f>Normativy!$C$10</f>
        <v>26800</v>
      </c>
      <c r="D122" s="60">
        <f t="shared" si="3"/>
        <v>8248.2664175279842</v>
      </c>
      <c r="E122" s="60">
        <f t="shared" si="4"/>
        <v>2870.3967132997382</v>
      </c>
      <c r="F122" s="62">
        <f>Normativy!$E$31</f>
        <v>60</v>
      </c>
      <c r="G122" s="44">
        <f t="shared" si="5"/>
        <v>11178.663130827723</v>
      </c>
    </row>
    <row r="123" spans="1:7" x14ac:dyDescent="0.2">
      <c r="A123" s="61">
        <v>128</v>
      </c>
      <c r="B123" s="70">
        <f>IF(A123&lt;Normativy!$E$10,Normativy!$F$10, IF(A123&lt;Normativy!$E$11,Normativy!$F$11+Normativy!$G$11*A123+Normativy!$H$11*A123^2,IF(A123&lt;Normativy!$E$12,Normativy!$F$12+Normativy!$G$12*A123+Normativy!$H$12*A123^2,Normativy!$F$13)))</f>
        <v>39.053555199999998</v>
      </c>
      <c r="C123" s="60">
        <f>Normativy!$C$10</f>
        <v>26800</v>
      </c>
      <c r="D123" s="60">
        <f t="shared" si="3"/>
        <v>8234.8456716176261</v>
      </c>
      <c r="E123" s="60">
        <f t="shared" si="4"/>
        <v>2865.7262937229339</v>
      </c>
      <c r="F123" s="62">
        <f>Normativy!$E$31</f>
        <v>60</v>
      </c>
      <c r="G123" s="44">
        <f t="shared" si="5"/>
        <v>11160.571965340559</v>
      </c>
    </row>
    <row r="124" spans="1:7" x14ac:dyDescent="0.2">
      <c r="A124" s="61">
        <v>129</v>
      </c>
      <c r="B124" s="70">
        <f>IF(A124&lt;Normativy!$E$10,Normativy!$F$10, IF(A124&lt;Normativy!$E$11,Normativy!$F$11+Normativy!$G$11*A124+Normativy!$H$11*A124^2,IF(A124&lt;Normativy!$E$12,Normativy!$F$12+Normativy!$G$12*A124+Normativy!$H$12*A124^2,Normativy!$F$13)))</f>
        <v>39.116124799999994</v>
      </c>
      <c r="C124" s="60">
        <f>Normativy!$C$10</f>
        <v>26800</v>
      </c>
      <c r="D124" s="60">
        <f t="shared" si="3"/>
        <v>8221.6733289489875</v>
      </c>
      <c r="E124" s="60">
        <f t="shared" si="4"/>
        <v>2861.1423184742475</v>
      </c>
      <c r="F124" s="62">
        <f>Normativy!$E$31</f>
        <v>60</v>
      </c>
      <c r="G124" s="44">
        <f t="shared" si="5"/>
        <v>11142.815647423235</v>
      </c>
    </row>
    <row r="125" spans="1:7" x14ac:dyDescent="0.2">
      <c r="A125" s="61">
        <v>130</v>
      </c>
      <c r="B125" s="70">
        <f>IF(A125&lt;Normativy!$E$10,Normativy!$F$10, IF(A125&lt;Normativy!$E$11,Normativy!$F$11+Normativy!$G$11*A125+Normativy!$H$11*A125^2,IF(A125&lt;Normativy!$E$12,Normativy!$F$12+Normativy!$G$12*A125+Normativy!$H$12*A125^2,Normativy!$F$13)))</f>
        <v>39.177720000000001</v>
      </c>
      <c r="C125" s="60">
        <f>Normativy!$C$10</f>
        <v>26800</v>
      </c>
      <c r="D125" s="60">
        <f t="shared" si="3"/>
        <v>8208.7472165302115</v>
      </c>
      <c r="E125" s="60">
        <f t="shared" si="4"/>
        <v>2856.6440313525136</v>
      </c>
      <c r="F125" s="62">
        <f>Normativy!$E$31</f>
        <v>60</v>
      </c>
      <c r="G125" s="44">
        <f t="shared" si="5"/>
        <v>11125.391247882726</v>
      </c>
    </row>
    <row r="126" spans="1:7" x14ac:dyDescent="0.2">
      <c r="A126" s="61">
        <v>131</v>
      </c>
      <c r="B126" s="70">
        <f>IF(A126&lt;Normativy!$E$10,Normativy!$F$10, IF(A126&lt;Normativy!$E$11,Normativy!$F$11+Normativy!$G$11*A126+Normativy!$H$11*A126^2,IF(A126&lt;Normativy!$E$12,Normativy!$F$12+Normativy!$G$12*A126+Normativy!$H$12*A126^2,Normativy!$F$13)))</f>
        <v>39.238340800000003</v>
      </c>
      <c r="C126" s="60">
        <f>Normativy!$C$10</f>
        <v>26800</v>
      </c>
      <c r="D126" s="60">
        <f t="shared" si="3"/>
        <v>8196.0652118093622</v>
      </c>
      <c r="E126" s="60">
        <f t="shared" si="4"/>
        <v>2852.2306937096578</v>
      </c>
      <c r="F126" s="62">
        <f>Normativy!$E$31</f>
        <v>60</v>
      </c>
      <c r="G126" s="44">
        <f t="shared" si="5"/>
        <v>11108.29590551902</v>
      </c>
    </row>
    <row r="127" spans="1:7" x14ac:dyDescent="0.2">
      <c r="A127" s="61">
        <v>132</v>
      </c>
      <c r="B127" s="70">
        <f>IF(A127&lt;Normativy!$E$10,Normativy!$F$10, IF(A127&lt;Normativy!$E$11,Normativy!$F$11+Normativy!$G$11*A127+Normativy!$H$11*A127^2,IF(A127&lt;Normativy!$E$12,Normativy!$F$12+Normativy!$G$12*A127+Normativy!$H$12*A127^2,Normativy!$F$13)))</f>
        <v>39.297987200000001</v>
      </c>
      <c r="C127" s="60">
        <f>Normativy!$C$10</f>
        <v>26800</v>
      </c>
      <c r="D127" s="60">
        <f t="shared" si="3"/>
        <v>8183.6252417528394</v>
      </c>
      <c r="E127" s="60">
        <f t="shared" si="4"/>
        <v>2847.9015841299879</v>
      </c>
      <c r="F127" s="62">
        <f>Normativy!$E$31</f>
        <v>60</v>
      </c>
      <c r="G127" s="44">
        <f t="shared" si="5"/>
        <v>11091.526825882827</v>
      </c>
    </row>
    <row r="128" spans="1:7" x14ac:dyDescent="0.2">
      <c r="A128" s="61">
        <v>133</v>
      </c>
      <c r="B128" s="70">
        <f>IF(A128&lt;Normativy!$E$10,Normativy!$F$10, IF(A128&lt;Normativy!$E$11,Normativy!$F$11+Normativy!$G$11*A128+Normativy!$H$11*A128^2,IF(A128&lt;Normativy!$E$12,Normativy!$F$12+Normativy!$G$12*A128+Normativy!$H$12*A128^2,Normativy!$F$13)))</f>
        <v>39.356659199999996</v>
      </c>
      <c r="C128" s="60">
        <f>Normativy!$C$10</f>
        <v>26800</v>
      </c>
      <c r="D128" s="60">
        <f t="shared" si="3"/>
        <v>8171.4252819507619</v>
      </c>
      <c r="E128" s="60">
        <f t="shared" si="4"/>
        <v>2843.6559981188648</v>
      </c>
      <c r="F128" s="62">
        <f>Normativy!$E$31</f>
        <v>60</v>
      </c>
      <c r="G128" s="44">
        <f t="shared" si="5"/>
        <v>11075.081280069626</v>
      </c>
    </row>
    <row r="129" spans="1:7" x14ac:dyDescent="0.2">
      <c r="A129" s="61">
        <v>134</v>
      </c>
      <c r="B129" s="70">
        <f>IF(A129&lt;Normativy!$E$10,Normativy!$F$10, IF(A129&lt;Normativy!$E$11,Normativy!$F$11+Normativy!$G$11*A129+Normativy!$H$11*A129^2,IF(A129&lt;Normativy!$E$12,Normativy!$F$12+Normativy!$G$12*A129+Normativy!$H$12*A129^2,Normativy!$F$13)))</f>
        <v>39.4143568</v>
      </c>
      <c r="C129" s="60">
        <f>Normativy!$C$10</f>
        <v>26800</v>
      </c>
      <c r="D129" s="60">
        <f t="shared" si="3"/>
        <v>8159.463355748584</v>
      </c>
      <c r="E129" s="60">
        <f t="shared" si="4"/>
        <v>2839.4932478005071</v>
      </c>
      <c r="F129" s="62">
        <f>Normativy!$E$31</f>
        <v>60</v>
      </c>
      <c r="G129" s="44">
        <f t="shared" si="5"/>
        <v>11058.956603549092</v>
      </c>
    </row>
    <row r="130" spans="1:7" x14ac:dyDescent="0.2">
      <c r="A130" s="61">
        <v>135</v>
      </c>
      <c r="B130" s="70">
        <f>IF(A130&lt;Normativy!$E$10,Normativy!$F$10, IF(A130&lt;Normativy!$E$11,Normativy!$F$11+Normativy!$G$11*A130+Normativy!$H$11*A130^2,IF(A130&lt;Normativy!$E$12,Normativy!$F$12+Normativy!$G$12*A130+Normativy!$H$12*A130^2,Normativy!$F$13)))</f>
        <v>39.471080000000001</v>
      </c>
      <c r="C130" s="60">
        <f>Normativy!$C$10</f>
        <v>26800</v>
      </c>
      <c r="D130" s="60">
        <f t="shared" si="3"/>
        <v>8147.7375334042026</v>
      </c>
      <c r="E130" s="60">
        <f t="shared" si="4"/>
        <v>2835.4126616246622</v>
      </c>
      <c r="F130" s="62">
        <f>Normativy!$E$31</f>
        <v>60</v>
      </c>
      <c r="G130" s="44">
        <f t="shared" si="5"/>
        <v>11043.150195028866</v>
      </c>
    </row>
    <row r="131" spans="1:7" x14ac:dyDescent="0.2">
      <c r="A131" s="61">
        <v>136</v>
      </c>
      <c r="B131" s="70">
        <f>IF(A131&lt;Normativy!$E$10,Normativy!$F$10, IF(A131&lt;Normativy!$E$11,Normativy!$F$11+Normativy!$G$11*A131+Normativy!$H$11*A131^2,IF(A131&lt;Normativy!$E$12,Normativy!$F$12+Normativy!$G$12*A131+Normativy!$H$12*A131^2,Normativy!$F$13)))</f>
        <v>39.526828800000004</v>
      </c>
      <c r="C131" s="60">
        <f>Normativy!$C$10</f>
        <v>26800</v>
      </c>
      <c r="D131" s="60">
        <f t="shared" si="3"/>
        <v>8136.2459312698502</v>
      </c>
      <c r="E131" s="60">
        <f t="shared" si="4"/>
        <v>2831.4135840819076</v>
      </c>
      <c r="F131" s="62">
        <f>Normativy!$E$31</f>
        <v>60</v>
      </c>
      <c r="G131" s="44">
        <f t="shared" si="5"/>
        <v>11027.659515351757</v>
      </c>
    </row>
    <row r="132" spans="1:7" x14ac:dyDescent="0.2">
      <c r="A132" s="61">
        <v>137</v>
      </c>
      <c r="B132" s="70">
        <f>IF(A132&lt;Normativy!$E$10,Normativy!$F$10, IF(A132&lt;Normativy!$E$11,Normativy!$F$11+Normativy!$G$11*A132+Normativy!$H$11*A132^2,IF(A132&lt;Normativy!$E$12,Normativy!$F$12+Normativy!$G$12*A132+Normativy!$H$12*A132^2,Normativy!$F$13)))</f>
        <v>39.581603199999996</v>
      </c>
      <c r="C132" s="60">
        <f>Normativy!$C$10</f>
        <v>26800</v>
      </c>
      <c r="D132" s="60">
        <f t="shared" si="3"/>
        <v>8124.9867109981042</v>
      </c>
      <c r="E132" s="60">
        <f t="shared" si="4"/>
        <v>2827.4953754273402</v>
      </c>
      <c r="F132" s="62">
        <f>Normativy!$E$31</f>
        <v>60</v>
      </c>
      <c r="G132" s="44">
        <f t="shared" si="5"/>
        <v>11012.482086425443</v>
      </c>
    </row>
    <row r="133" spans="1:7" x14ac:dyDescent="0.2">
      <c r="A133" s="61">
        <v>138</v>
      </c>
      <c r="B133" s="70">
        <f>IF(A133&lt;Normativy!$E$10,Normativy!$F$10, IF(A133&lt;Normativy!$E$11,Normativy!$F$11+Normativy!$G$11*A133+Normativy!$H$11*A133^2,IF(A133&lt;Normativy!$E$12,Normativy!$F$12+Normativy!$G$12*A133+Normativy!$H$12*A133^2,Normativy!$F$13)))</f>
        <v>39.635403199999999</v>
      </c>
      <c r="C133" s="60">
        <f>Normativy!$C$10</f>
        <v>26800</v>
      </c>
      <c r="D133" s="60">
        <f t="shared" si="3"/>
        <v>8113.9580787713548</v>
      </c>
      <c r="E133" s="60">
        <f t="shared" si="4"/>
        <v>2823.6574114124314</v>
      </c>
      <c r="F133" s="62">
        <f>Normativy!$E$31</f>
        <v>60</v>
      </c>
      <c r="G133" s="44">
        <f t="shared" si="5"/>
        <v>10997.615490183787</v>
      </c>
    </row>
    <row r="134" spans="1:7" x14ac:dyDescent="0.2">
      <c r="A134" s="61">
        <v>139</v>
      </c>
      <c r="B134" s="70">
        <f>IF(A134&lt;Normativy!$E$10,Normativy!$F$10, IF(A134&lt;Normativy!$E$11,Normativy!$F$11+Normativy!$G$11*A134+Normativy!$H$11*A134^2,IF(A134&lt;Normativy!$E$12,Normativy!$F$12+Normativy!$G$12*A134+Normativy!$H$12*A134^2,Normativy!$F$13)))</f>
        <v>39.688228800000005</v>
      </c>
      <c r="C134" s="60">
        <f>Normativy!$C$10</f>
        <v>26800</v>
      </c>
      <c r="D134" s="60">
        <f t="shared" ref="D134:D156" si="6">C134/B134*12</f>
        <v>8103.1582845541334</v>
      </c>
      <c r="E134" s="60">
        <f t="shared" si="4"/>
        <v>2819.8990830248381</v>
      </c>
      <c r="F134" s="62">
        <f>Normativy!$E$31</f>
        <v>60</v>
      </c>
      <c r="G134" s="44">
        <f t="shared" si="5"/>
        <v>10983.057367578971</v>
      </c>
    </row>
    <row r="135" spans="1:7" x14ac:dyDescent="0.2">
      <c r="A135" s="61">
        <v>140</v>
      </c>
      <c r="B135" s="70">
        <f>IF(A135&lt;Normativy!$E$10,Normativy!$F$10, IF(A135&lt;Normativy!$E$11,Normativy!$F$11+Normativy!$G$11*A135+Normativy!$H$11*A135^2,IF(A135&lt;Normativy!$E$12,Normativy!$F$12+Normativy!$G$12*A135+Normativy!$H$12*A135^2,Normativy!$F$13)))</f>
        <v>39.740079999999999</v>
      </c>
      <c r="C135" s="60">
        <f>Normativy!$C$10</f>
        <v>26800</v>
      </c>
      <c r="D135" s="60">
        <f t="shared" si="6"/>
        <v>8092.585621367647</v>
      </c>
      <c r="E135" s="60">
        <f t="shared" ref="E135:E156" si="7">D135*0.348</f>
        <v>2816.219796235941</v>
      </c>
      <c r="F135" s="62">
        <f>Normativy!$E$31</f>
        <v>60</v>
      </c>
      <c r="G135" s="44">
        <f t="shared" ref="G135:G156" si="8">D135+E135+F135</f>
        <v>10968.805417603588</v>
      </c>
    </row>
    <row r="136" spans="1:7" x14ac:dyDescent="0.2">
      <c r="A136" s="61">
        <v>141</v>
      </c>
      <c r="B136" s="70">
        <f>IF(A136&lt;Normativy!$E$10,Normativy!$F$10, IF(A136&lt;Normativy!$E$11,Normativy!$F$11+Normativy!$G$11*A136+Normativy!$H$11*A136^2,IF(A136&lt;Normativy!$E$12,Normativy!$F$12+Normativy!$G$12*A136+Normativy!$H$12*A136^2,Normativy!$F$13)))</f>
        <v>39.790956799999996</v>
      </c>
      <c r="C136" s="60">
        <f>Normativy!$C$10</f>
        <v>26800</v>
      </c>
      <c r="D136" s="60">
        <f t="shared" si="6"/>
        <v>8082.2384245859612</v>
      </c>
      <c r="E136" s="60">
        <f t="shared" si="7"/>
        <v>2812.6189717559141</v>
      </c>
      <c r="F136" s="62">
        <f>Normativy!$E$31</f>
        <v>60</v>
      </c>
      <c r="G136" s="44">
        <f t="shared" si="8"/>
        <v>10954.857396341875</v>
      </c>
    </row>
    <row r="137" spans="1:7" x14ac:dyDescent="0.2">
      <c r="A137" s="61">
        <v>142</v>
      </c>
      <c r="B137" s="70">
        <f>IF(A137&lt;Normativy!$E$10,Normativy!$F$10, IF(A137&lt;Normativy!$E$11,Normativy!$F$11+Normativy!$G$11*A137+Normativy!$H$11*A137^2,IF(A137&lt;Normativy!$E$12,Normativy!$F$12+Normativy!$G$12*A137+Normativy!$H$12*A137^2,Normativy!$F$13)))</f>
        <v>39.840859200000004</v>
      </c>
      <c r="C137" s="60">
        <f>Normativy!$C$10</f>
        <v>26800</v>
      </c>
      <c r="D137" s="60">
        <f t="shared" si="6"/>
        <v>8072.1150712532817</v>
      </c>
      <c r="E137" s="60">
        <f t="shared" si="7"/>
        <v>2809.096044796142</v>
      </c>
      <c r="F137" s="62">
        <f>Normativy!$E$31</f>
        <v>60</v>
      </c>
      <c r="G137" s="44">
        <f t="shared" si="8"/>
        <v>10941.211116049424</v>
      </c>
    </row>
    <row r="138" spans="1:7" x14ac:dyDescent="0.2">
      <c r="A138" s="61">
        <v>143</v>
      </c>
      <c r="B138" s="70">
        <f>IF(A138&lt;Normativy!$E$10,Normativy!$F$10, IF(A138&lt;Normativy!$E$11,Normativy!$F$11+Normativy!$G$11*A138+Normativy!$H$11*A138^2,IF(A138&lt;Normativy!$E$12,Normativy!$F$12+Normativy!$G$12*A138+Normativy!$H$12*A138^2,Normativy!$F$13)))</f>
        <v>39.889787200000008</v>
      </c>
      <c r="C138" s="60">
        <f>Normativy!$C$10</f>
        <v>26800</v>
      </c>
      <c r="D138" s="60">
        <f t="shared" si="6"/>
        <v>8062.2139794217783</v>
      </c>
      <c r="E138" s="60">
        <f t="shared" si="7"/>
        <v>2805.6504648387786</v>
      </c>
      <c r="F138" s="62">
        <f>Normativy!$E$31</f>
        <v>60</v>
      </c>
      <c r="G138" s="44">
        <f t="shared" si="8"/>
        <v>10927.864444260556</v>
      </c>
    </row>
    <row r="139" spans="1:7" x14ac:dyDescent="0.2">
      <c r="A139" s="61">
        <v>144</v>
      </c>
      <c r="B139" s="70">
        <f>IF(A139&lt;Normativy!$E$10,Normativy!$F$10, IF(A139&lt;Normativy!$E$11,Normativy!$F$11+Normativy!$G$11*A139+Normativy!$H$11*A139^2,IF(A139&lt;Normativy!$E$12,Normativy!$F$12+Normativy!$G$12*A139+Normativy!$H$12*A139^2,Normativy!$F$13)))</f>
        <v>39.9377408</v>
      </c>
      <c r="C139" s="60">
        <f>Normativy!$C$10</f>
        <v>26800</v>
      </c>
      <c r="D139" s="60">
        <f t="shared" si="6"/>
        <v>8052.5336075094165</v>
      </c>
      <c r="E139" s="60">
        <f t="shared" si="7"/>
        <v>2802.2816954132768</v>
      </c>
      <c r="F139" s="62">
        <f>Normativy!$E$31</f>
        <v>60</v>
      </c>
      <c r="G139" s="44">
        <f t="shared" si="8"/>
        <v>10914.815302922692</v>
      </c>
    </row>
    <row r="140" spans="1:7" x14ac:dyDescent="0.2">
      <c r="A140" s="61">
        <v>145</v>
      </c>
      <c r="B140" s="70">
        <f>IF(A140&lt;Normativy!$E$10,Normativy!$F$10, IF(A140&lt;Normativy!$E$11,Normativy!$F$11+Normativy!$G$11*A140+Normativy!$H$11*A140^2,IF(A140&lt;Normativy!$E$12,Normativy!$F$12+Normativy!$G$12*A140+Normativy!$H$12*A140^2,Normativy!$F$13)))</f>
        <v>39.984719999999996</v>
      </c>
      <c r="C140" s="60">
        <f>Normativy!$C$10</f>
        <v>26800</v>
      </c>
      <c r="D140" s="60">
        <f t="shared" si="6"/>
        <v>8043.072453677305</v>
      </c>
      <c r="E140" s="60">
        <f t="shared" si="7"/>
        <v>2798.9892138797018</v>
      </c>
      <c r="F140" s="62">
        <f>Normativy!$E$31</f>
        <v>60</v>
      </c>
      <c r="G140" s="44">
        <f t="shared" si="8"/>
        <v>10902.061667557007</v>
      </c>
    </row>
    <row r="141" spans="1:7" x14ac:dyDescent="0.2">
      <c r="A141" s="61">
        <v>146</v>
      </c>
      <c r="B141" s="70">
        <f>IF(A141&lt;Normativy!$E$10,Normativy!$F$10, IF(A141&lt;Normativy!$E$11,Normativy!$F$11+Normativy!$G$11*A141+Normativy!$H$11*A141^2,IF(A141&lt;Normativy!$E$12,Normativy!$F$12+Normativy!$G$12*A141+Normativy!$H$12*A141^2,Normativy!$F$13)))</f>
        <v>40.030724800000002</v>
      </c>
      <c r="C141" s="60">
        <f>Normativy!$C$10</f>
        <v>26800</v>
      </c>
      <c r="D141" s="60">
        <f t="shared" si="6"/>
        <v>8033.8290552261005</v>
      </c>
      <c r="E141" s="60">
        <f t="shared" si="7"/>
        <v>2795.7725112186827</v>
      </c>
      <c r="F141" s="62">
        <f>Normativy!$E$31</f>
        <v>60</v>
      </c>
      <c r="G141" s="44">
        <f t="shared" si="8"/>
        <v>10889.601566444784</v>
      </c>
    </row>
    <row r="142" spans="1:7" x14ac:dyDescent="0.2">
      <c r="A142" s="61">
        <v>147</v>
      </c>
      <c r="B142" s="70">
        <f>IF(A142&lt;Normativy!$E$10,Normativy!$F$10, IF(A142&lt;Normativy!$E$11,Normativy!$F$11+Normativy!$G$11*A142+Normativy!$H$11*A142^2,IF(A142&lt;Normativy!$E$12,Normativy!$F$12+Normativy!$G$12*A142+Normativy!$H$12*A142^2,Normativy!$F$13)))</f>
        <v>40.075755200000003</v>
      </c>
      <c r="C142" s="60">
        <f>Normativy!$C$10</f>
        <v>26800</v>
      </c>
      <c r="D142" s="60">
        <f t="shared" si="6"/>
        <v>8024.8019880109441</v>
      </c>
      <c r="E142" s="60">
        <f t="shared" si="7"/>
        <v>2792.6310918278082</v>
      </c>
      <c r="F142" s="62">
        <f>Normativy!$E$31</f>
        <v>60</v>
      </c>
      <c r="G142" s="44">
        <f t="shared" si="8"/>
        <v>10877.433079838753</v>
      </c>
    </row>
    <row r="143" spans="1:7" x14ac:dyDescent="0.2">
      <c r="A143" s="61">
        <v>148</v>
      </c>
      <c r="B143" s="70">
        <f>IF(A143&lt;Normativy!$E$10,Normativy!$F$10, IF(A143&lt;Normativy!$E$11,Normativy!$F$11+Normativy!$G$11*A143+Normativy!$H$11*A143^2,IF(A143&lt;Normativy!$E$12,Normativy!$F$12+Normativy!$G$12*A143+Normativy!$H$12*A143^2,Normativy!$F$13)))</f>
        <v>40.119811200000001</v>
      </c>
      <c r="C143" s="60">
        <f>Normativy!$C$10</f>
        <v>26800</v>
      </c>
      <c r="D143" s="60">
        <f t="shared" si="6"/>
        <v>8015.9898658745433</v>
      </c>
      <c r="E143" s="60">
        <f t="shared" si="7"/>
        <v>2789.5644733243407</v>
      </c>
      <c r="F143" s="62">
        <f>Normativy!$E$31</f>
        <v>60</v>
      </c>
      <c r="G143" s="44">
        <f t="shared" si="8"/>
        <v>10865.554339198883</v>
      </c>
    </row>
    <row r="144" spans="1:7" x14ac:dyDescent="0.2">
      <c r="A144" s="61">
        <v>149</v>
      </c>
      <c r="B144" s="70">
        <f>IF(A144&lt;Normativy!$E$10,Normativy!$F$10, IF(A144&lt;Normativy!$E$11,Normativy!$F$11+Normativy!$G$11*A144+Normativy!$H$11*A144^2,IF(A144&lt;Normativy!$E$12,Normativy!$F$12+Normativy!$G$12*A144+Normativy!$H$12*A144^2,Normativy!$F$13)))</f>
        <v>40.162892799999995</v>
      </c>
      <c r="C144" s="60">
        <f>Normativy!$C$10</f>
        <v>26800</v>
      </c>
      <c r="D144" s="60">
        <f t="shared" si="6"/>
        <v>8007.3913400978936</v>
      </c>
      <c r="E144" s="60">
        <f t="shared" si="7"/>
        <v>2786.5721863540666</v>
      </c>
      <c r="F144" s="62">
        <f>Normativy!$E$31</f>
        <v>60</v>
      </c>
      <c r="G144" s="44">
        <f t="shared" si="8"/>
        <v>10853.96352645196</v>
      </c>
    </row>
    <row r="145" spans="1:7" x14ac:dyDescent="0.2">
      <c r="A145" s="61">
        <v>150</v>
      </c>
      <c r="B145" s="70">
        <f>IF(A145&lt;Normativy!$E$10,Normativy!$F$10, IF(A145&lt;Normativy!$E$11,Normativy!$F$11+Normativy!$G$11*A145+Normativy!$H$11*A145^2,IF(A145&lt;Normativy!$E$12,Normativy!$F$12+Normativy!$G$12*A145+Normativy!$H$12*A145^2,Normativy!$F$13)))</f>
        <v>40.204999999999998</v>
      </c>
      <c r="C145" s="60">
        <f>Normativy!$C$10</f>
        <v>26800</v>
      </c>
      <c r="D145" s="60">
        <f t="shared" si="6"/>
        <v>7999.0050988682997</v>
      </c>
      <c r="E145" s="60">
        <f t="shared" si="7"/>
        <v>2783.6537744061679</v>
      </c>
      <c r="F145" s="62">
        <f>Normativy!$E$31</f>
        <v>60</v>
      </c>
      <c r="G145" s="44">
        <f t="shared" si="8"/>
        <v>10842.658873274468</v>
      </c>
    </row>
    <row r="146" spans="1:7" x14ac:dyDescent="0.2">
      <c r="A146" s="61">
        <v>151</v>
      </c>
      <c r="B146" s="70">
        <f>IF(A146&lt;Normativy!$E$10,Normativy!$F$10, IF(A146&lt;Normativy!$E$11,Normativy!$F$11+Normativy!$G$11*A146+Normativy!$H$11*A146^2,IF(A146&lt;Normativy!$E$12,Normativy!$F$12+Normativy!$G$12*A146+Normativy!$H$12*A146^2,Normativy!$F$13)))</f>
        <v>40.246132800000005</v>
      </c>
      <c r="C146" s="60">
        <f>Normativy!$C$10</f>
        <v>26800</v>
      </c>
      <c r="D146" s="60">
        <f t="shared" si="6"/>
        <v>7990.8298667642412</v>
      </c>
      <c r="E146" s="60">
        <f t="shared" si="7"/>
        <v>2780.8087936339557</v>
      </c>
      <c r="F146" s="62">
        <f>Normativy!$E$31</f>
        <v>60</v>
      </c>
      <c r="G146" s="44">
        <f t="shared" si="8"/>
        <v>10831.638660398197</v>
      </c>
    </row>
    <row r="147" spans="1:7" x14ac:dyDescent="0.2">
      <c r="A147" s="61">
        <v>152</v>
      </c>
      <c r="B147" s="70">
        <f>IF(A147&lt;Normativy!$E$10,Normativy!$F$10, IF(A147&lt;Normativy!$E$11,Normativy!$F$11+Normativy!$G$11*A147+Normativy!$H$11*A147^2,IF(A147&lt;Normativy!$E$12,Normativy!$F$12+Normativy!$G$12*A147+Normativy!$H$12*A147^2,Normativy!$F$13)))</f>
        <v>40.286291200000001</v>
      </c>
      <c r="C147" s="60">
        <f>Normativy!$C$10</f>
        <v>26800</v>
      </c>
      <c r="D147" s="60">
        <f t="shared" si="6"/>
        <v>7982.8644042567012</v>
      </c>
      <c r="E147" s="60">
        <f t="shared" si="7"/>
        <v>2778.0368126813319</v>
      </c>
      <c r="F147" s="62">
        <f>Normativy!$E$31</f>
        <v>60</v>
      </c>
      <c r="G147" s="44">
        <f t="shared" si="8"/>
        <v>10820.901216938033</v>
      </c>
    </row>
    <row r="148" spans="1:7" x14ac:dyDescent="0.2">
      <c r="A148" s="61">
        <v>153</v>
      </c>
      <c r="B148" s="70">
        <f>IF(A148&lt;Normativy!$E$10,Normativy!$F$10, IF(A148&lt;Normativy!$E$11,Normativy!$F$11+Normativy!$G$11*A148+Normativy!$H$11*A148^2,IF(A148&lt;Normativy!$E$12,Normativy!$F$12+Normativy!$G$12*A148+Normativy!$H$12*A148^2,Normativy!$F$13)))</f>
        <v>40.3254752</v>
      </c>
      <c r="C148" s="60">
        <f>Normativy!$C$10</f>
        <v>26800</v>
      </c>
      <c r="D148" s="60">
        <f t="shared" si="6"/>
        <v>7975.1075072265976</v>
      </c>
      <c r="E148" s="60">
        <f t="shared" si="7"/>
        <v>2775.3374125148557</v>
      </c>
      <c r="F148" s="62">
        <f>Normativy!$E$31</f>
        <v>60</v>
      </c>
      <c r="G148" s="44">
        <f t="shared" si="8"/>
        <v>10810.444919741454</v>
      </c>
    </row>
    <row r="149" spans="1:7" x14ac:dyDescent="0.2">
      <c r="A149" s="61">
        <v>154</v>
      </c>
      <c r="B149" s="70">
        <f>IF(A149&lt;Normativy!$E$10,Normativy!$F$10, IF(A149&lt;Normativy!$E$11,Normativy!$F$11+Normativy!$G$11*A149+Normativy!$H$11*A149^2,IF(A149&lt;Normativy!$E$12,Normativy!$F$12+Normativy!$G$12*A149+Normativy!$H$12*A149^2,Normativy!$F$13)))</f>
        <v>40.363684800000001</v>
      </c>
      <c r="C149" s="60">
        <f>Normativy!$C$10</f>
        <v>26800</v>
      </c>
      <c r="D149" s="60">
        <f t="shared" si="6"/>
        <v>7967.5580064979604</v>
      </c>
      <c r="E149" s="60">
        <f t="shared" si="7"/>
        <v>2772.7101862612899</v>
      </c>
      <c r="F149" s="62">
        <f>Normativy!$E$31</f>
        <v>60</v>
      </c>
      <c r="G149" s="44">
        <f t="shared" si="8"/>
        <v>10800.268192759249</v>
      </c>
    </row>
    <row r="150" spans="1:7" x14ac:dyDescent="0.2">
      <c r="A150" s="61">
        <v>155</v>
      </c>
      <c r="B150" s="70">
        <f>IF(A150&lt;Normativy!$E$10,Normativy!$F$10, IF(A150&lt;Normativy!$E$11,Normativy!$F$11+Normativy!$G$11*A150+Normativy!$H$11*A150^2,IF(A150&lt;Normativy!$E$12,Normativy!$F$12+Normativy!$G$12*A150+Normativy!$H$12*A150^2,Normativy!$F$13)))</f>
        <v>40.400920000000006</v>
      </c>
      <c r="C150" s="60">
        <f>Normativy!$C$10</f>
        <v>26800</v>
      </c>
      <c r="D150" s="60">
        <f t="shared" si="6"/>
        <v>7960.2147673864838</v>
      </c>
      <c r="E150" s="60">
        <f t="shared" si="7"/>
        <v>2770.1547390504961</v>
      </c>
      <c r="F150" s="62">
        <f>Normativy!$E$31</f>
        <v>60</v>
      </c>
      <c r="G150" s="44">
        <f t="shared" si="8"/>
        <v>10790.36950643698</v>
      </c>
    </row>
    <row r="151" spans="1:7" x14ac:dyDescent="0.2">
      <c r="A151" s="61">
        <v>156</v>
      </c>
      <c r="B151" s="70">
        <f>IF(A151&lt;Normativy!$E$10,Normativy!$F$10, IF(A151&lt;Normativy!$E$11,Normativy!$F$11+Normativy!$G$11*A151+Normativy!$H$11*A151^2,IF(A151&lt;Normativy!$E$12,Normativy!$F$12+Normativy!$G$12*A151+Normativy!$H$12*A151^2,Normativy!$F$13)))</f>
        <v>40.4371808</v>
      </c>
      <c r="C151" s="60">
        <f>Normativy!$C$10</f>
        <v>26800</v>
      </c>
      <c r="D151" s="60">
        <f t="shared" si="6"/>
        <v>7953.0766892631636</v>
      </c>
      <c r="E151" s="60">
        <f t="shared" si="7"/>
        <v>2767.670687863581</v>
      </c>
      <c r="F151" s="62">
        <f>Normativy!$E$31</f>
        <v>60</v>
      </c>
      <c r="G151" s="44">
        <f t="shared" si="8"/>
        <v>10780.747377126745</v>
      </c>
    </row>
    <row r="152" spans="1:7" x14ac:dyDescent="0.2">
      <c r="A152" s="61">
        <v>157</v>
      </c>
      <c r="B152" s="70">
        <f>IF(A152&lt;Normativy!$E$10,Normativy!$F$10, IF(A152&lt;Normativy!$E$11,Normativy!$F$11+Normativy!$G$11*A152+Normativy!$H$11*A152^2,IF(A152&lt;Normativy!$E$12,Normativy!$F$12+Normativy!$G$12*A152+Normativy!$H$12*A152^2,Normativy!$F$13)))</f>
        <v>40</v>
      </c>
      <c r="C152" s="60">
        <f>Normativy!$C$10</f>
        <v>26800</v>
      </c>
      <c r="D152" s="60">
        <f t="shared" si="6"/>
        <v>8040</v>
      </c>
      <c r="E152" s="60">
        <f t="shared" si="7"/>
        <v>2797.9199999999996</v>
      </c>
      <c r="F152" s="62">
        <f>Normativy!$E$31</f>
        <v>60</v>
      </c>
      <c r="G152" s="44">
        <f t="shared" si="8"/>
        <v>10897.92</v>
      </c>
    </row>
    <row r="153" spans="1:7" x14ac:dyDescent="0.2">
      <c r="A153" s="61">
        <v>158</v>
      </c>
      <c r="B153" s="70">
        <f>IF(A153&lt;Normativy!$E$10,Normativy!$F$10, IF(A153&lt;Normativy!$E$11,Normativy!$F$11+Normativy!$G$11*A153+Normativy!$H$11*A153^2,IF(A153&lt;Normativy!$E$12,Normativy!$F$12+Normativy!$G$12*A153+Normativy!$H$12*A153^2,Normativy!$F$13)))</f>
        <v>40</v>
      </c>
      <c r="C153" s="60">
        <f>Normativy!$C$10</f>
        <v>26800</v>
      </c>
      <c r="D153" s="60">
        <f t="shared" si="6"/>
        <v>8040</v>
      </c>
      <c r="E153" s="60">
        <f t="shared" si="7"/>
        <v>2797.9199999999996</v>
      </c>
      <c r="F153" s="62">
        <f>Normativy!$E$31</f>
        <v>60</v>
      </c>
      <c r="G153" s="44">
        <f t="shared" si="8"/>
        <v>10897.92</v>
      </c>
    </row>
    <row r="154" spans="1:7" x14ac:dyDescent="0.2">
      <c r="A154" s="61">
        <v>159</v>
      </c>
      <c r="B154" s="70">
        <f>IF(A154&lt;Normativy!$E$10,Normativy!$F$10, IF(A154&lt;Normativy!$E$11,Normativy!$F$11+Normativy!$G$11*A154+Normativy!$H$11*A154^2,IF(A154&lt;Normativy!$E$12,Normativy!$F$12+Normativy!$G$12*A154+Normativy!$H$12*A154^2,Normativy!$F$13)))</f>
        <v>40</v>
      </c>
      <c r="C154" s="60">
        <f>Normativy!$C$10</f>
        <v>26800</v>
      </c>
      <c r="D154" s="60">
        <f t="shared" si="6"/>
        <v>8040</v>
      </c>
      <c r="E154" s="60">
        <f t="shared" si="7"/>
        <v>2797.9199999999996</v>
      </c>
      <c r="F154" s="62">
        <f>Normativy!$E$31</f>
        <v>60</v>
      </c>
      <c r="G154" s="44">
        <f t="shared" si="8"/>
        <v>10897.92</v>
      </c>
    </row>
    <row r="155" spans="1:7" x14ac:dyDescent="0.2">
      <c r="A155" s="61">
        <v>160</v>
      </c>
      <c r="B155" s="70">
        <f>IF(A155&lt;Normativy!$E$10,Normativy!$F$10, IF(A155&lt;Normativy!$E$11,Normativy!$F$11+Normativy!$G$11*A155+Normativy!$H$11*A155^2,IF(A155&lt;Normativy!$E$12,Normativy!$F$12+Normativy!$G$12*A155+Normativy!$H$12*A155^2,Normativy!$F$13)))</f>
        <v>40</v>
      </c>
      <c r="C155" s="60">
        <f>Normativy!$C$10</f>
        <v>26800</v>
      </c>
      <c r="D155" s="60">
        <f t="shared" si="6"/>
        <v>8040</v>
      </c>
      <c r="E155" s="60">
        <f t="shared" si="7"/>
        <v>2797.9199999999996</v>
      </c>
      <c r="F155" s="62">
        <f>Normativy!$E$31</f>
        <v>60</v>
      </c>
      <c r="G155" s="44">
        <f t="shared" si="8"/>
        <v>10897.92</v>
      </c>
    </row>
    <row r="156" spans="1:7" ht="26.25" customHeight="1" thickBot="1" x14ac:dyDescent="0.25">
      <c r="A156" s="63" t="s">
        <v>29</v>
      </c>
      <c r="B156" s="66">
        <f>IF(A156&lt;Normativy!$E$10,Normativy!$F$10, IF(A156&lt;Normativy!$E$11,Normativy!$F$11+Normativy!$G$11*A156+Normativy!$H$11*A156^2,IF(A156&lt;Normativy!$E$12,Normativy!$F$12+Normativy!$G$12*A156+Normativy!$H$12*A156^2,Normativy!$F$13)))</f>
        <v>40</v>
      </c>
      <c r="C156" s="60">
        <f>Normativy!$C$10</f>
        <v>26800</v>
      </c>
      <c r="D156" s="64">
        <f t="shared" si="6"/>
        <v>8040</v>
      </c>
      <c r="E156" s="60">
        <f t="shared" si="7"/>
        <v>2797.9199999999996</v>
      </c>
      <c r="F156" s="71">
        <f>Normativy!$E$31</f>
        <v>60</v>
      </c>
      <c r="G156" s="44">
        <f t="shared" si="8"/>
        <v>10897.92</v>
      </c>
    </row>
    <row r="157" spans="1:7" x14ac:dyDescent="0.2">
      <c r="C157" s="39"/>
      <c r="E157" s="65"/>
      <c r="F157" s="39"/>
      <c r="G15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97"/>
  <sheetViews>
    <sheetView tabSelected="1" workbookViewId="0">
      <pane ySplit="4" topLeftCell="A5" activePane="bottomLeft" state="frozen"/>
      <selection pane="bottomLeft" activeCell="E5" sqref="E5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88" bestFit="1" customWidth="1"/>
    <col min="9" max="16384" width="9.140625" style="2"/>
  </cols>
  <sheetData>
    <row r="1" spans="1:7" x14ac:dyDescent="0.2">
      <c r="A1" s="28" t="s">
        <v>56</v>
      </c>
    </row>
    <row r="2" spans="1:7" x14ac:dyDescent="0.2">
      <c r="A2" s="28" t="s">
        <v>22</v>
      </c>
    </row>
    <row r="3" spans="1:7" ht="13.5" thickBot="1" x14ac:dyDescent="0.25">
      <c r="A3" s="2" t="s">
        <v>45</v>
      </c>
    </row>
    <row r="4" spans="1:7" ht="27.75" customHeight="1" thickBot="1" x14ac:dyDescent="0.25">
      <c r="A4" s="56" t="s">
        <v>33</v>
      </c>
      <c r="B4" s="68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69">
        <v>10</v>
      </c>
      <c r="B5" s="70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60">
        <f>Normativy!$C$14</f>
        <v>26800</v>
      </c>
      <c r="D5" s="60">
        <f>C5/B5*12</f>
        <v>19617.600000000002</v>
      </c>
      <c r="E5" s="60">
        <f>D5*0.348</f>
        <v>6826.9248000000007</v>
      </c>
      <c r="F5" s="60">
        <f>Normativy!$E$32</f>
        <v>60</v>
      </c>
      <c r="G5" s="44">
        <f>D5+E5+F5</f>
        <v>26504.524800000003</v>
      </c>
    </row>
    <row r="6" spans="1:7" x14ac:dyDescent="0.2">
      <c r="A6" s="61">
        <v>11</v>
      </c>
      <c r="B6" s="70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60">
        <f>Normativy!$C$14</f>
        <v>26800</v>
      </c>
      <c r="D6" s="62">
        <f t="shared" ref="D6:D69" si="0">C6/B6*12</f>
        <v>17834.18181818182</v>
      </c>
      <c r="E6" s="60">
        <f>D6*0.348</f>
        <v>6206.2952727272732</v>
      </c>
      <c r="F6" s="62">
        <f>Normativy!$E$32</f>
        <v>60</v>
      </c>
      <c r="G6" s="44">
        <f>D6+E6+F6</f>
        <v>24100.477090909095</v>
      </c>
    </row>
    <row r="7" spans="1:7" x14ac:dyDescent="0.2">
      <c r="A7" s="61">
        <v>12</v>
      </c>
      <c r="B7" s="70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60">
        <f>Normativy!$C$14</f>
        <v>26800</v>
      </c>
      <c r="D7" s="62">
        <f t="shared" si="0"/>
        <v>16348</v>
      </c>
      <c r="E7" s="60">
        <f t="shared" ref="E7:E70" si="1">D7*0.348</f>
        <v>5689.1039999999994</v>
      </c>
      <c r="F7" s="62">
        <f>Normativy!$E$32</f>
        <v>60</v>
      </c>
      <c r="G7" s="44">
        <f t="shared" ref="G7:G70" si="2">D7+E7+F7</f>
        <v>22097.103999999999</v>
      </c>
    </row>
    <row r="8" spans="1:7" x14ac:dyDescent="0.2">
      <c r="A8" s="61">
        <v>13</v>
      </c>
      <c r="B8" s="70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60">
        <f>Normativy!$C$14</f>
        <v>26800</v>
      </c>
      <c r="D8" s="62">
        <f t="shared" si="0"/>
        <v>15090.461538461537</v>
      </c>
      <c r="E8" s="60">
        <f t="shared" si="1"/>
        <v>5251.4806153846148</v>
      </c>
      <c r="F8" s="62">
        <f>Normativy!$E$32</f>
        <v>60</v>
      </c>
      <c r="G8" s="44">
        <f t="shared" si="2"/>
        <v>20401.942153846154</v>
      </c>
    </row>
    <row r="9" spans="1:7" x14ac:dyDescent="0.2">
      <c r="A9" s="61">
        <v>14</v>
      </c>
      <c r="B9" s="70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60">
        <f>Normativy!$C$14</f>
        <v>26800</v>
      </c>
      <c r="D9" s="62">
        <f t="shared" si="0"/>
        <v>14012.571428571429</v>
      </c>
      <c r="E9" s="60">
        <f t="shared" si="1"/>
        <v>4876.3748571428569</v>
      </c>
      <c r="F9" s="62">
        <f>Normativy!$E$32</f>
        <v>60</v>
      </c>
      <c r="G9" s="44">
        <f t="shared" si="2"/>
        <v>18948.946285714286</v>
      </c>
    </row>
    <row r="10" spans="1:7" x14ac:dyDescent="0.2">
      <c r="A10" s="61">
        <v>15</v>
      </c>
      <c r="B10" s="70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60">
        <f>Normativy!$C$14</f>
        <v>26800</v>
      </c>
      <c r="D10" s="62">
        <f t="shared" si="0"/>
        <v>13078.400000000001</v>
      </c>
      <c r="E10" s="60">
        <f t="shared" si="1"/>
        <v>4551.2831999999999</v>
      </c>
      <c r="F10" s="62">
        <f>Normativy!$E$32</f>
        <v>60</v>
      </c>
      <c r="G10" s="44">
        <f t="shared" si="2"/>
        <v>17689.683199999999</v>
      </c>
    </row>
    <row r="11" spans="1:7" x14ac:dyDescent="0.2">
      <c r="A11" s="61">
        <v>16</v>
      </c>
      <c r="B11" s="70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60">
        <f>Normativy!$C$14</f>
        <v>26800</v>
      </c>
      <c r="D11" s="62">
        <f t="shared" si="0"/>
        <v>12261</v>
      </c>
      <c r="E11" s="60">
        <f t="shared" si="1"/>
        <v>4266.8279999999995</v>
      </c>
      <c r="F11" s="62">
        <f>Normativy!$E$32</f>
        <v>60</v>
      </c>
      <c r="G11" s="44">
        <f t="shared" si="2"/>
        <v>16587.828000000001</v>
      </c>
    </row>
    <row r="12" spans="1:7" x14ac:dyDescent="0.2">
      <c r="A12" s="61">
        <v>17</v>
      </c>
      <c r="B12" s="70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60">
        <f>Normativy!$C$14</f>
        <v>26800</v>
      </c>
      <c r="D12" s="62">
        <f t="shared" si="0"/>
        <v>11539.764705882353</v>
      </c>
      <c r="E12" s="60">
        <f t="shared" si="1"/>
        <v>4015.8381176470584</v>
      </c>
      <c r="F12" s="62">
        <f>Normativy!$E$32</f>
        <v>60</v>
      </c>
      <c r="G12" s="44">
        <f t="shared" si="2"/>
        <v>15615.602823529411</v>
      </c>
    </row>
    <row r="13" spans="1:7" x14ac:dyDescent="0.2">
      <c r="A13" s="61">
        <v>18</v>
      </c>
      <c r="B13" s="70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60">
        <f>Normativy!$C$14</f>
        <v>26800</v>
      </c>
      <c r="D13" s="62">
        <f t="shared" si="0"/>
        <v>10898.666666666668</v>
      </c>
      <c r="E13" s="60">
        <f t="shared" si="1"/>
        <v>3792.7360000000003</v>
      </c>
      <c r="F13" s="62">
        <f>Normativy!$E$32</f>
        <v>60</v>
      </c>
      <c r="G13" s="44">
        <f t="shared" si="2"/>
        <v>14751.402666666669</v>
      </c>
    </row>
    <row r="14" spans="1:7" x14ac:dyDescent="0.2">
      <c r="A14" s="61">
        <v>19</v>
      </c>
      <c r="B14" s="70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60">
        <f>Normativy!$C$14</f>
        <v>26800</v>
      </c>
      <c r="D14" s="62">
        <f t="shared" si="0"/>
        <v>10325.052631578947</v>
      </c>
      <c r="E14" s="60">
        <f t="shared" si="1"/>
        <v>3593.1183157894729</v>
      </c>
      <c r="F14" s="62">
        <f>Normativy!$E$32</f>
        <v>60</v>
      </c>
      <c r="G14" s="44">
        <f t="shared" si="2"/>
        <v>13978.17094736842</v>
      </c>
    </row>
    <row r="15" spans="1:7" x14ac:dyDescent="0.2">
      <c r="A15" s="61">
        <v>20</v>
      </c>
      <c r="B15" s="70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60">
        <f>Normativy!$C$14</f>
        <v>26800</v>
      </c>
      <c r="D15" s="62">
        <f t="shared" si="0"/>
        <v>9808.8000000000011</v>
      </c>
      <c r="E15" s="60">
        <f t="shared" si="1"/>
        <v>3413.4624000000003</v>
      </c>
      <c r="F15" s="62">
        <f>Normativy!$E$32</f>
        <v>60</v>
      </c>
      <c r="G15" s="44">
        <f t="shared" si="2"/>
        <v>13282.262400000001</v>
      </c>
    </row>
    <row r="16" spans="1:7" x14ac:dyDescent="0.2">
      <c r="A16" s="61">
        <v>21</v>
      </c>
      <c r="B16" s="70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60">
        <f>Normativy!$C$14</f>
        <v>26800</v>
      </c>
      <c r="D16" s="62">
        <f t="shared" si="0"/>
        <v>9341.7142857142862</v>
      </c>
      <c r="E16" s="60">
        <f t="shared" si="1"/>
        <v>3250.9165714285714</v>
      </c>
      <c r="F16" s="62">
        <f>Normativy!$E$32</f>
        <v>60</v>
      </c>
      <c r="G16" s="44">
        <f t="shared" si="2"/>
        <v>12652.630857142858</v>
      </c>
    </row>
    <row r="17" spans="1:7" x14ac:dyDescent="0.2">
      <c r="A17" s="61">
        <v>22</v>
      </c>
      <c r="B17" s="70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60">
        <f>Normativy!$C$14</f>
        <v>26800</v>
      </c>
      <c r="D17" s="62">
        <f t="shared" si="0"/>
        <v>8917.0909090909099</v>
      </c>
      <c r="E17" s="60">
        <f t="shared" si="1"/>
        <v>3103.1476363636366</v>
      </c>
      <c r="F17" s="62">
        <f>Normativy!$E$32</f>
        <v>60</v>
      </c>
      <c r="G17" s="44">
        <f t="shared" si="2"/>
        <v>12080.238545454547</v>
      </c>
    </row>
    <row r="18" spans="1:7" x14ac:dyDescent="0.2">
      <c r="A18" s="61">
        <v>23</v>
      </c>
      <c r="B18" s="70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60">
        <f>Normativy!$C$14</f>
        <v>26800</v>
      </c>
      <c r="D18" s="62">
        <f t="shared" si="0"/>
        <v>8529.391304347826</v>
      </c>
      <c r="E18" s="60">
        <f t="shared" si="1"/>
        <v>2968.2281739130431</v>
      </c>
      <c r="F18" s="62">
        <f>Normativy!$E$32</f>
        <v>60</v>
      </c>
      <c r="G18" s="44">
        <f t="shared" si="2"/>
        <v>11557.619478260869</v>
      </c>
    </row>
    <row r="19" spans="1:7" x14ac:dyDescent="0.2">
      <c r="A19" s="61">
        <v>24</v>
      </c>
      <c r="B19" s="70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38.321343999999996</v>
      </c>
      <c r="C19" s="60">
        <f>Normativy!$C$14</f>
        <v>26800</v>
      </c>
      <c r="D19" s="62">
        <f t="shared" si="0"/>
        <v>8392.1900025218329</v>
      </c>
      <c r="E19" s="60">
        <f t="shared" si="1"/>
        <v>2920.4821208775975</v>
      </c>
      <c r="F19" s="62">
        <f>Normativy!$E$32</f>
        <v>60</v>
      </c>
      <c r="G19" s="44">
        <f t="shared" si="2"/>
        <v>11372.67212339943</v>
      </c>
    </row>
    <row r="20" spans="1:7" x14ac:dyDescent="0.2">
      <c r="A20" s="61">
        <v>25</v>
      </c>
      <c r="B20" s="70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38.496250000000003</v>
      </c>
      <c r="C20" s="60">
        <f>Normativy!$C$14</f>
        <v>26800</v>
      </c>
      <c r="D20" s="62">
        <f t="shared" si="0"/>
        <v>8354.0604604344571</v>
      </c>
      <c r="E20" s="60">
        <f t="shared" si="1"/>
        <v>2907.2130402311909</v>
      </c>
      <c r="F20" s="62">
        <f>Normativy!$E$32</f>
        <v>60</v>
      </c>
      <c r="G20" s="44">
        <f t="shared" si="2"/>
        <v>11321.273500665648</v>
      </c>
    </row>
    <row r="21" spans="1:7" x14ac:dyDescent="0.2">
      <c r="A21" s="61">
        <v>26</v>
      </c>
      <c r="B21" s="70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38.670743999999999</v>
      </c>
      <c r="C21" s="60">
        <f>Normativy!$C$14</f>
        <v>26800</v>
      </c>
      <c r="D21" s="62">
        <f t="shared" si="0"/>
        <v>8316.3644330194438</v>
      </c>
      <c r="E21" s="60">
        <f t="shared" si="1"/>
        <v>2894.0948226907663</v>
      </c>
      <c r="F21" s="62">
        <f>Normativy!$E$32</f>
        <v>60</v>
      </c>
      <c r="G21" s="44">
        <f t="shared" si="2"/>
        <v>11270.45925571021</v>
      </c>
    </row>
    <row r="22" spans="1:7" x14ac:dyDescent="0.2">
      <c r="A22" s="61">
        <v>27</v>
      </c>
      <c r="B22" s="70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38.844825999999998</v>
      </c>
      <c r="C22" s="60">
        <f>Normativy!$C$14</f>
        <v>26800</v>
      </c>
      <c r="D22" s="62">
        <f t="shared" si="0"/>
        <v>8279.0948786847457</v>
      </c>
      <c r="E22" s="60">
        <f t="shared" si="1"/>
        <v>2881.1250177822913</v>
      </c>
      <c r="F22" s="62">
        <f>Normativy!$E$32</f>
        <v>60</v>
      </c>
      <c r="G22" s="44">
        <f t="shared" si="2"/>
        <v>11220.219896467037</v>
      </c>
    </row>
    <row r="23" spans="1:7" x14ac:dyDescent="0.2">
      <c r="A23" s="61">
        <v>28</v>
      </c>
      <c r="B23" s="70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39.018495999999999</v>
      </c>
      <c r="C23" s="60">
        <f>Normativy!$C$14</f>
        <v>26800</v>
      </c>
      <c r="D23" s="62">
        <f t="shared" si="0"/>
        <v>8242.2449086710058</v>
      </c>
      <c r="E23" s="60">
        <f t="shared" si="1"/>
        <v>2868.30122821751</v>
      </c>
      <c r="F23" s="62">
        <f>Normativy!$E$32</f>
        <v>60</v>
      </c>
      <c r="G23" s="44">
        <f t="shared" si="2"/>
        <v>11170.546136888515</v>
      </c>
    </row>
    <row r="24" spans="1:7" x14ac:dyDescent="0.2">
      <c r="A24" s="61">
        <v>29</v>
      </c>
      <c r="B24" s="70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39.191754000000003</v>
      </c>
      <c r="C24" s="60">
        <f>Normativy!$C$14</f>
        <v>26800</v>
      </c>
      <c r="D24" s="62">
        <f t="shared" si="0"/>
        <v>8205.8077829331141</v>
      </c>
      <c r="E24" s="60">
        <f t="shared" si="1"/>
        <v>2855.6211084607235</v>
      </c>
      <c r="F24" s="62">
        <f>Normativy!$E$32</f>
        <v>60</v>
      </c>
      <c r="G24" s="44">
        <f t="shared" si="2"/>
        <v>11121.428891393838</v>
      </c>
    </row>
    <row r="25" spans="1:7" x14ac:dyDescent="0.2">
      <c r="A25" s="61">
        <v>30</v>
      </c>
      <c r="B25" s="70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39.364599999999996</v>
      </c>
      <c r="C25" s="60">
        <f>Normativy!$C$14</f>
        <v>26800</v>
      </c>
      <c r="D25" s="62">
        <f t="shared" si="0"/>
        <v>8169.7769061542613</v>
      </c>
      <c r="E25" s="60">
        <f t="shared" si="1"/>
        <v>2843.0823633416826</v>
      </c>
      <c r="F25" s="62">
        <f>Normativy!$E$32</f>
        <v>60</v>
      </c>
      <c r="G25" s="44">
        <f t="shared" si="2"/>
        <v>11072.859269495944</v>
      </c>
    </row>
    <row r="26" spans="1:7" x14ac:dyDescent="0.2">
      <c r="A26" s="61">
        <v>31</v>
      </c>
      <c r="B26" s="70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39.537033999999998</v>
      </c>
      <c r="C26" s="60">
        <f>Normativy!$C$14</f>
        <v>26800</v>
      </c>
      <c r="D26" s="62">
        <f t="shared" si="0"/>
        <v>8134.1458238875493</v>
      </c>
      <c r="E26" s="60">
        <f t="shared" si="1"/>
        <v>2830.6827467128669</v>
      </c>
      <c r="F26" s="62">
        <f>Normativy!$E$32</f>
        <v>60</v>
      </c>
      <c r="G26" s="44">
        <f t="shared" si="2"/>
        <v>11024.828570600417</v>
      </c>
    </row>
    <row r="27" spans="1:7" x14ac:dyDescent="0.2">
      <c r="A27" s="61">
        <v>32</v>
      </c>
      <c r="B27" s="70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39.709056000000004</v>
      </c>
      <c r="C27" s="60">
        <f>Normativy!$C$14</f>
        <v>26800</v>
      </c>
      <c r="D27" s="62">
        <f t="shared" si="0"/>
        <v>8098.908218820412</v>
      </c>
      <c r="E27" s="60">
        <f t="shared" si="1"/>
        <v>2818.4200601495031</v>
      </c>
      <c r="F27" s="62">
        <f>Normativy!$E$32</f>
        <v>60</v>
      </c>
      <c r="G27" s="44">
        <f t="shared" si="2"/>
        <v>10977.328278969915</v>
      </c>
    </row>
    <row r="28" spans="1:7" x14ac:dyDescent="0.2">
      <c r="A28" s="61">
        <v>33</v>
      </c>
      <c r="B28" s="70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39.880665999999998</v>
      </c>
      <c r="C28" s="60">
        <f>Normativy!$C$14</f>
        <v>26800</v>
      </c>
      <c r="D28" s="62">
        <f t="shared" si="0"/>
        <v>8064.0579071573184</v>
      </c>
      <c r="E28" s="60">
        <f t="shared" si="1"/>
        <v>2806.2921516907468</v>
      </c>
      <c r="F28" s="62">
        <f>Normativy!$E$32</f>
        <v>60</v>
      </c>
      <c r="G28" s="44">
        <f t="shared" si="2"/>
        <v>10930.350058848066</v>
      </c>
    </row>
    <row r="29" spans="1:7" x14ac:dyDescent="0.2">
      <c r="A29" s="61">
        <v>34</v>
      </c>
      <c r="B29" s="70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40.051864000000002</v>
      </c>
      <c r="C29" s="60">
        <f>Normativy!$C$14</f>
        <v>26800</v>
      </c>
      <c r="D29" s="62">
        <f t="shared" si="0"/>
        <v>8029.5888351163885</v>
      </c>
      <c r="E29" s="60">
        <f t="shared" si="1"/>
        <v>2794.2969146205032</v>
      </c>
      <c r="F29" s="62">
        <f>Normativy!$E$32</f>
        <v>60</v>
      </c>
      <c r="G29" s="44">
        <f t="shared" si="2"/>
        <v>10883.885749736892</v>
      </c>
    </row>
    <row r="30" spans="1:7" x14ac:dyDescent="0.2">
      <c r="A30" s="61">
        <v>35</v>
      </c>
      <c r="B30" s="70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40.222650000000002</v>
      </c>
      <c r="C30" s="60">
        <f>Normativy!$C$14</f>
        <v>26800</v>
      </c>
      <c r="D30" s="62">
        <f t="shared" si="0"/>
        <v>7995.4950755357986</v>
      </c>
      <c r="E30" s="60">
        <f t="shared" si="1"/>
        <v>2782.4322862864578</v>
      </c>
      <c r="F30" s="62">
        <f>Normativy!$E$32</f>
        <v>60</v>
      </c>
      <c r="G30" s="44">
        <f t="shared" si="2"/>
        <v>10837.927361822256</v>
      </c>
    </row>
    <row r="31" spans="1:7" x14ac:dyDescent="0.2">
      <c r="A31" s="61">
        <v>36</v>
      </c>
      <c r="B31" s="70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40.393023999999997</v>
      </c>
      <c r="C31" s="60">
        <f>Normativy!$C$14</f>
        <v>26800</v>
      </c>
      <c r="D31" s="62">
        <f t="shared" si="0"/>
        <v>7961.7708245859485</v>
      </c>
      <c r="E31" s="60">
        <f t="shared" si="1"/>
        <v>2770.6962469559098</v>
      </c>
      <c r="F31" s="62">
        <f>Normativy!$E$32</f>
        <v>60</v>
      </c>
      <c r="G31" s="44">
        <f t="shared" si="2"/>
        <v>10792.467071541858</v>
      </c>
    </row>
    <row r="32" spans="1:7" x14ac:dyDescent="0.2">
      <c r="A32" s="61">
        <v>37</v>
      </c>
      <c r="B32" s="70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40.562986000000002</v>
      </c>
      <c r="C32" s="60">
        <f>Normativy!$C$14</f>
        <v>26800</v>
      </c>
      <c r="D32" s="62">
        <f t="shared" si="0"/>
        <v>7928.4103985835754</v>
      </c>
      <c r="E32" s="60">
        <f t="shared" si="1"/>
        <v>2759.0868187070841</v>
      </c>
      <c r="F32" s="62">
        <f>Normativy!$E$32</f>
        <v>60</v>
      </c>
      <c r="G32" s="44">
        <f t="shared" si="2"/>
        <v>10747.49721729066</v>
      </c>
    </row>
    <row r="33" spans="1:7" x14ac:dyDescent="0.2">
      <c r="A33" s="61">
        <v>38</v>
      </c>
      <c r="B33" s="70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40.732536000000003</v>
      </c>
      <c r="C33" s="60">
        <f>Normativy!$C$14</f>
        <v>26800</v>
      </c>
      <c r="D33" s="62">
        <f t="shared" si="0"/>
        <v>7895.4082309041587</v>
      </c>
      <c r="E33" s="60">
        <f t="shared" si="1"/>
        <v>2747.6020643546472</v>
      </c>
      <c r="F33" s="62">
        <f>Normativy!$E$32</f>
        <v>60</v>
      </c>
      <c r="G33" s="44">
        <f t="shared" si="2"/>
        <v>10703.010295258806</v>
      </c>
    </row>
    <row r="34" spans="1:7" x14ac:dyDescent="0.2">
      <c r="A34" s="61">
        <v>39</v>
      </c>
      <c r="B34" s="70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40.901674</v>
      </c>
      <c r="C34" s="60">
        <f>Normativy!$C$14</f>
        <v>26800</v>
      </c>
      <c r="D34" s="62">
        <f t="shared" si="0"/>
        <v>7862.7588689890781</v>
      </c>
      <c r="E34" s="60">
        <f t="shared" si="1"/>
        <v>2736.2400864081992</v>
      </c>
      <c r="F34" s="62">
        <f>Normativy!$E$32</f>
        <v>60</v>
      </c>
      <c r="G34" s="44">
        <f t="shared" si="2"/>
        <v>10658.998955397277</v>
      </c>
    </row>
    <row r="35" spans="1:7" x14ac:dyDescent="0.2">
      <c r="A35" s="61">
        <v>40</v>
      </c>
      <c r="B35" s="70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41.070399999999999</v>
      </c>
      <c r="C35" s="60">
        <f>Normativy!$C$14</f>
        <v>26800</v>
      </c>
      <c r="D35" s="62">
        <f t="shared" si="0"/>
        <v>7830.456971444155</v>
      </c>
      <c r="E35" s="60">
        <f t="shared" si="1"/>
        <v>2724.9990260625659</v>
      </c>
      <c r="F35" s="62">
        <f>Normativy!$E$32</f>
        <v>60</v>
      </c>
      <c r="G35" s="44">
        <f t="shared" si="2"/>
        <v>10615.45599750672</v>
      </c>
    </row>
    <row r="36" spans="1:7" x14ac:dyDescent="0.2">
      <c r="A36" s="61">
        <v>41</v>
      </c>
      <c r="B36" s="70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41.238714000000002</v>
      </c>
      <c r="C36" s="60">
        <f>Normativy!$C$14</f>
        <v>26800</v>
      </c>
      <c r="D36" s="62">
        <f t="shared" si="0"/>
        <v>7798.4973052263458</v>
      </c>
      <c r="E36" s="60">
        <f t="shared" si="1"/>
        <v>2713.8770622187681</v>
      </c>
      <c r="F36" s="62">
        <f>Normativy!$E$32</f>
        <v>60</v>
      </c>
      <c r="G36" s="44">
        <f t="shared" si="2"/>
        <v>10572.374367445114</v>
      </c>
    </row>
    <row r="37" spans="1:7" x14ac:dyDescent="0.2">
      <c r="A37" s="61">
        <v>42</v>
      </c>
      <c r="B37" s="70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41.406615999999993</v>
      </c>
      <c r="C37" s="60">
        <f>Normativy!$C$14</f>
        <v>26800</v>
      </c>
      <c r="D37" s="62">
        <f t="shared" si="0"/>
        <v>7766.8747429154819</v>
      </c>
      <c r="E37" s="60">
        <f t="shared" si="1"/>
        <v>2702.8724105345873</v>
      </c>
      <c r="F37" s="62">
        <f>Normativy!$E$32</f>
        <v>60</v>
      </c>
      <c r="G37" s="44">
        <f t="shared" si="2"/>
        <v>10529.747153450069</v>
      </c>
    </row>
    <row r="38" spans="1:7" x14ac:dyDescent="0.2">
      <c r="A38" s="61">
        <v>43</v>
      </c>
      <c r="B38" s="70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41.574106</v>
      </c>
      <c r="C38" s="60">
        <f>Normativy!$C$14</f>
        <v>26800</v>
      </c>
      <c r="D38" s="62">
        <f t="shared" si="0"/>
        <v>7735.5842600680335</v>
      </c>
      <c r="E38" s="60">
        <f t="shared" si="1"/>
        <v>2691.9833225036755</v>
      </c>
      <c r="F38" s="62">
        <f>Normativy!$E$32</f>
        <v>60</v>
      </c>
      <c r="G38" s="44">
        <f t="shared" si="2"/>
        <v>10487.567582571708</v>
      </c>
    </row>
    <row r="39" spans="1:7" x14ac:dyDescent="0.2">
      <c r="A39" s="61">
        <v>44</v>
      </c>
      <c r="B39" s="70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41.741184000000004</v>
      </c>
      <c r="C39" s="60">
        <f>Normativy!$C$14</f>
        <v>26800</v>
      </c>
      <c r="D39" s="62">
        <f t="shared" si="0"/>
        <v>7704.620932650113</v>
      </c>
      <c r="E39" s="60">
        <f t="shared" si="1"/>
        <v>2681.208084562239</v>
      </c>
      <c r="F39" s="62">
        <f>Normativy!$E$32</f>
        <v>60</v>
      </c>
      <c r="G39" s="44">
        <f t="shared" si="2"/>
        <v>10445.829017212352</v>
      </c>
    </row>
    <row r="40" spans="1:7" x14ac:dyDescent="0.2">
      <c r="A40" s="61">
        <v>45</v>
      </c>
      <c r="B40" s="70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41.907850000000003</v>
      </c>
      <c r="C40" s="60">
        <f>Normativy!$C$14</f>
        <v>26800</v>
      </c>
      <c r="D40" s="62">
        <f t="shared" si="0"/>
        <v>7673.9799345468682</v>
      </c>
      <c r="E40" s="60">
        <f t="shared" si="1"/>
        <v>2670.54501722231</v>
      </c>
      <c r="F40" s="62">
        <f>Normativy!$E$32</f>
        <v>60</v>
      </c>
      <c r="G40" s="44">
        <f t="shared" si="2"/>
        <v>10404.524951769177</v>
      </c>
    </row>
    <row r="41" spans="1:7" x14ac:dyDescent="0.2">
      <c r="A41" s="61">
        <v>46</v>
      </c>
      <c r="B41" s="70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42.074103999999998</v>
      </c>
      <c r="C41" s="60">
        <f>Normativy!$C$14</f>
        <v>26800</v>
      </c>
      <c r="D41" s="62">
        <f t="shared" si="0"/>
        <v>7643.6565351457048</v>
      </c>
      <c r="E41" s="60">
        <f t="shared" si="1"/>
        <v>2659.9924742307053</v>
      </c>
      <c r="F41" s="62">
        <f>Normativy!$E$32</f>
        <v>60</v>
      </c>
      <c r="G41" s="44">
        <f t="shared" si="2"/>
        <v>10363.64900937641</v>
      </c>
    </row>
    <row r="42" spans="1:7" x14ac:dyDescent="0.2">
      <c r="A42" s="61">
        <v>47</v>
      </c>
      <c r="B42" s="70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42.239946000000003</v>
      </c>
      <c r="C42" s="60">
        <f>Normativy!$C$14</f>
        <v>26800</v>
      </c>
      <c r="D42" s="62">
        <f t="shared" si="0"/>
        <v>7613.6460969907475</v>
      </c>
      <c r="E42" s="60">
        <f t="shared" si="1"/>
        <v>2649.5488417527799</v>
      </c>
      <c r="F42" s="62">
        <f>Normativy!$E$32</f>
        <v>60</v>
      </c>
      <c r="G42" s="44">
        <f t="shared" si="2"/>
        <v>10323.194938743527</v>
      </c>
    </row>
    <row r="43" spans="1:7" x14ac:dyDescent="0.2">
      <c r="A43" s="61">
        <v>48</v>
      </c>
      <c r="B43" s="70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42.405375999999997</v>
      </c>
      <c r="C43" s="60">
        <f>Normativy!$C$14</f>
        <v>26800</v>
      </c>
      <c r="D43" s="62">
        <f t="shared" si="0"/>
        <v>7583.9440735061526</v>
      </c>
      <c r="E43" s="60">
        <f t="shared" si="1"/>
        <v>2639.2125375801411</v>
      </c>
      <c r="F43" s="62">
        <f>Normativy!$E$32</f>
        <v>60</v>
      </c>
      <c r="G43" s="44">
        <f t="shared" si="2"/>
        <v>10283.156611086293</v>
      </c>
    </row>
    <row r="44" spans="1:7" x14ac:dyDescent="0.2">
      <c r="A44" s="61">
        <v>49</v>
      </c>
      <c r="B44" s="70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42.570394</v>
      </c>
      <c r="C44" s="60">
        <f>Normativy!$C$14</f>
        <v>26800</v>
      </c>
      <c r="D44" s="62">
        <f t="shared" si="0"/>
        <v>7554.546006785843</v>
      </c>
      <c r="E44" s="60">
        <f t="shared" si="1"/>
        <v>2628.9820103614734</v>
      </c>
      <c r="F44" s="62">
        <f>Normativy!$E$32</f>
        <v>60</v>
      </c>
      <c r="G44" s="44">
        <f t="shared" si="2"/>
        <v>10243.528017147317</v>
      </c>
    </row>
    <row r="45" spans="1:7" x14ac:dyDescent="0.2">
      <c r="A45" s="61">
        <v>50</v>
      </c>
      <c r="B45" s="70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42.734999999999999</v>
      </c>
      <c r="C45" s="60">
        <f>Normativy!$C$14</f>
        <v>26800</v>
      </c>
      <c r="D45" s="62">
        <f t="shared" si="0"/>
        <v>7525.4475254475255</v>
      </c>
      <c r="E45" s="60">
        <f t="shared" si="1"/>
        <v>2618.8557388557388</v>
      </c>
      <c r="F45" s="62">
        <f>Normativy!$E$32</f>
        <v>60</v>
      </c>
      <c r="G45" s="44">
        <f t="shared" si="2"/>
        <v>10204.303264303264</v>
      </c>
    </row>
    <row r="46" spans="1:7" x14ac:dyDescent="0.2">
      <c r="A46" s="61">
        <v>51</v>
      </c>
      <c r="B46" s="70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42.899194000000001</v>
      </c>
      <c r="C46" s="60">
        <f>Normativy!$C$14</f>
        <v>26800</v>
      </c>
      <c r="D46" s="62">
        <f t="shared" si="0"/>
        <v>7496.6443425487196</v>
      </c>
      <c r="E46" s="60">
        <f t="shared" si="1"/>
        <v>2608.832231206954</v>
      </c>
      <c r="F46" s="62">
        <f>Normativy!$E$32</f>
        <v>60</v>
      </c>
      <c r="G46" s="44">
        <f t="shared" si="2"/>
        <v>10165.476573755674</v>
      </c>
    </row>
    <row r="47" spans="1:7" x14ac:dyDescent="0.2">
      <c r="A47" s="61">
        <v>52</v>
      </c>
      <c r="B47" s="70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43.062975999999999</v>
      </c>
      <c r="C47" s="60">
        <f>Normativy!$C$14</f>
        <v>26800</v>
      </c>
      <c r="D47" s="62">
        <f t="shared" si="0"/>
        <v>7468.1322535627824</v>
      </c>
      <c r="E47" s="60">
        <f t="shared" si="1"/>
        <v>2598.9100242398481</v>
      </c>
      <c r="F47" s="62">
        <f>Normativy!$E$32</f>
        <v>60</v>
      </c>
      <c r="G47" s="44">
        <f t="shared" si="2"/>
        <v>10127.04227780263</v>
      </c>
    </row>
    <row r="48" spans="1:7" x14ac:dyDescent="0.2">
      <c r="A48" s="61">
        <v>53</v>
      </c>
      <c r="B48" s="70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43.226345999999999</v>
      </c>
      <c r="C48" s="60">
        <f>Normativy!$C$14</f>
        <v>26800</v>
      </c>
      <c r="D48" s="62">
        <f t="shared" si="0"/>
        <v>7439.9071344128879</v>
      </c>
      <c r="E48" s="60">
        <f t="shared" si="1"/>
        <v>2589.0876827756847</v>
      </c>
      <c r="F48" s="62">
        <f>Normativy!$E$32</f>
        <v>60</v>
      </c>
      <c r="G48" s="44">
        <f t="shared" si="2"/>
        <v>10088.994817188574</v>
      </c>
    </row>
    <row r="49" spans="1:7" x14ac:dyDescent="0.2">
      <c r="A49" s="61">
        <v>54</v>
      </c>
      <c r="B49" s="70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43.389304000000003</v>
      </c>
      <c r="C49" s="60">
        <f>Normativy!$C$14</f>
        <v>26800</v>
      </c>
      <c r="D49" s="62">
        <f t="shared" si="0"/>
        <v>7411.9649395620627</v>
      </c>
      <c r="E49" s="60">
        <f t="shared" si="1"/>
        <v>2579.3637989675976</v>
      </c>
      <c r="F49" s="62">
        <f>Normativy!$E$32</f>
        <v>60</v>
      </c>
      <c r="G49" s="44">
        <f t="shared" si="2"/>
        <v>10051.328738529661</v>
      </c>
    </row>
    <row r="50" spans="1:7" x14ac:dyDescent="0.2">
      <c r="A50" s="61">
        <v>55</v>
      </c>
      <c r="B50" s="70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43.551849999999995</v>
      </c>
      <c r="C50" s="60">
        <f>Normativy!$C$14</f>
        <v>26800</v>
      </c>
      <c r="D50" s="62">
        <f t="shared" si="0"/>
        <v>7384.301700157399</v>
      </c>
      <c r="E50" s="60">
        <f t="shared" si="1"/>
        <v>2569.7369916547746</v>
      </c>
      <c r="F50" s="62">
        <f>Normativy!$E$32</f>
        <v>60</v>
      </c>
      <c r="G50" s="44">
        <f t="shared" si="2"/>
        <v>10014.038691812173</v>
      </c>
    </row>
    <row r="51" spans="1:7" x14ac:dyDescent="0.2">
      <c r="A51" s="61">
        <v>56</v>
      </c>
      <c r="B51" s="70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43.713983999999996</v>
      </c>
      <c r="C51" s="60">
        <f>Normativy!$C$14</f>
        <v>26800</v>
      </c>
      <c r="D51" s="62">
        <f t="shared" si="0"/>
        <v>7356.9135222266632</v>
      </c>
      <c r="E51" s="60">
        <f t="shared" si="1"/>
        <v>2560.2059057348788</v>
      </c>
      <c r="F51" s="62">
        <f>Normativy!$E$32</f>
        <v>60</v>
      </c>
      <c r="G51" s="44">
        <f t="shared" si="2"/>
        <v>9977.1194279615411</v>
      </c>
    </row>
    <row r="52" spans="1:7" x14ac:dyDescent="0.2">
      <c r="A52" s="61">
        <v>57</v>
      </c>
      <c r="B52" s="70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43.875706000000001</v>
      </c>
      <c r="C52" s="60">
        <f>Normativy!$C$14</f>
        <v>26800</v>
      </c>
      <c r="D52" s="62">
        <f t="shared" si="0"/>
        <v>7329.7965849256079</v>
      </c>
      <c r="E52" s="60">
        <f t="shared" si="1"/>
        <v>2550.7692115541113</v>
      </c>
      <c r="F52" s="62">
        <f>Normativy!$E$32</f>
        <v>60</v>
      </c>
      <c r="G52" s="44">
        <f t="shared" si="2"/>
        <v>9940.5657964797192</v>
      </c>
    </row>
    <row r="53" spans="1:7" x14ac:dyDescent="0.2">
      <c r="A53" s="61">
        <v>58</v>
      </c>
      <c r="B53" s="70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44.037016000000001</v>
      </c>
      <c r="C53" s="60">
        <f>Normativy!$C$14</f>
        <v>26800</v>
      </c>
      <c r="D53" s="62">
        <f t="shared" si="0"/>
        <v>7302.9471388342936</v>
      </c>
      <c r="E53" s="60">
        <f t="shared" si="1"/>
        <v>2541.4256043143341</v>
      </c>
      <c r="F53" s="62">
        <f>Normativy!$E$32</f>
        <v>60</v>
      </c>
      <c r="G53" s="44">
        <f t="shared" si="2"/>
        <v>9904.3727431486277</v>
      </c>
    </row>
    <row r="54" spans="1:7" x14ac:dyDescent="0.2">
      <c r="A54" s="61">
        <v>59</v>
      </c>
      <c r="B54" s="70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44.197913999999997</v>
      </c>
      <c r="C54" s="60">
        <f>Normativy!$C$14</f>
        <v>26800</v>
      </c>
      <c r="D54" s="62">
        <f t="shared" si="0"/>
        <v>7276.3615043008595</v>
      </c>
      <c r="E54" s="60">
        <f t="shared" si="1"/>
        <v>2532.1738034966988</v>
      </c>
      <c r="F54" s="62">
        <f>Normativy!$E$32</f>
        <v>60</v>
      </c>
      <c r="G54" s="44">
        <f t="shared" si="2"/>
        <v>9868.5353077975578</v>
      </c>
    </row>
    <row r="55" spans="1:7" x14ac:dyDescent="0.2">
      <c r="A55" s="61">
        <v>60</v>
      </c>
      <c r="B55" s="70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44.358400000000003</v>
      </c>
      <c r="C55" s="60">
        <f>Normativy!$C$14</f>
        <v>26800</v>
      </c>
      <c r="D55" s="62">
        <f t="shared" si="0"/>
        <v>7250.0360698311933</v>
      </c>
      <c r="E55" s="60">
        <f t="shared" si="1"/>
        <v>2523.0125523012553</v>
      </c>
      <c r="F55" s="62">
        <f>Normativy!$E$32</f>
        <v>60</v>
      </c>
      <c r="G55" s="44">
        <f t="shared" si="2"/>
        <v>9833.0486221324481</v>
      </c>
    </row>
    <row r="56" spans="1:7" x14ac:dyDescent="0.2">
      <c r="A56" s="61">
        <v>61</v>
      </c>
      <c r="B56" s="70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44.518473999999998</v>
      </c>
      <c r="C56" s="60">
        <f>Normativy!$C$14</f>
        <v>26800</v>
      </c>
      <c r="D56" s="62">
        <f t="shared" si="0"/>
        <v>7223.9672905230309</v>
      </c>
      <c r="E56" s="60">
        <f t="shared" si="1"/>
        <v>2513.9406171020146</v>
      </c>
      <c r="F56" s="62">
        <f>Normativy!$E$32</f>
        <v>60</v>
      </c>
      <c r="G56" s="44">
        <f t="shared" si="2"/>
        <v>9797.9079076250455</v>
      </c>
    </row>
    <row r="57" spans="1:7" x14ac:dyDescent="0.2">
      <c r="A57" s="61">
        <v>62</v>
      </c>
      <c r="B57" s="70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44.678136000000002</v>
      </c>
      <c r="C57" s="60">
        <f>Normativy!$C$14</f>
        <v>26800</v>
      </c>
      <c r="D57" s="62">
        <f t="shared" si="0"/>
        <v>7198.1516865430549</v>
      </c>
      <c r="E57" s="60">
        <f t="shared" si="1"/>
        <v>2504.9567869169828</v>
      </c>
      <c r="F57" s="62">
        <f>Normativy!$E$32</f>
        <v>60</v>
      </c>
      <c r="G57" s="44">
        <f t="shared" si="2"/>
        <v>9763.1084734600372</v>
      </c>
    </row>
    <row r="58" spans="1:7" x14ac:dyDescent="0.2">
      <c r="A58" s="61">
        <v>63</v>
      </c>
      <c r="B58" s="70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44.837386000000002</v>
      </c>
      <c r="C58" s="60">
        <f>Normativy!$C$14</f>
        <v>26800</v>
      </c>
      <c r="D58" s="62">
        <f t="shared" si="0"/>
        <v>7172.5858416456304</v>
      </c>
      <c r="E58" s="60">
        <f t="shared" si="1"/>
        <v>2496.0598728926793</v>
      </c>
      <c r="F58" s="62">
        <f>Normativy!$E$32</f>
        <v>60</v>
      </c>
      <c r="G58" s="44">
        <f t="shared" si="2"/>
        <v>9728.6457145383101</v>
      </c>
    </row>
    <row r="59" spans="1:7" x14ac:dyDescent="0.2">
      <c r="A59" s="61">
        <v>64</v>
      </c>
      <c r="B59" s="70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44.996224000000005</v>
      </c>
      <c r="C59" s="60">
        <f>Normativy!$C$14</f>
        <v>26800</v>
      </c>
      <c r="D59" s="62">
        <f t="shared" si="0"/>
        <v>7147.266401731843</v>
      </c>
      <c r="E59" s="60">
        <f t="shared" si="1"/>
        <v>2487.2487078026811</v>
      </c>
      <c r="F59" s="62">
        <f>Normativy!$E$32</f>
        <v>60</v>
      </c>
      <c r="G59" s="44">
        <f t="shared" si="2"/>
        <v>9694.5151095345245</v>
      </c>
    </row>
    <row r="60" spans="1:7" x14ac:dyDescent="0.2">
      <c r="A60" s="61">
        <v>65</v>
      </c>
      <c r="B60" s="70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45.154649999999997</v>
      </c>
      <c r="C60" s="60">
        <f>Normativy!$C$14</f>
        <v>26800</v>
      </c>
      <c r="D60" s="62">
        <f t="shared" si="0"/>
        <v>7122.1900734475857</v>
      </c>
      <c r="E60" s="60">
        <f t="shared" si="1"/>
        <v>2478.5221455597598</v>
      </c>
      <c r="F60" s="62">
        <f>Normativy!$E$32</f>
        <v>60</v>
      </c>
      <c r="G60" s="44">
        <f t="shared" si="2"/>
        <v>9660.712219007346</v>
      </c>
    </row>
    <row r="61" spans="1:7" x14ac:dyDescent="0.2">
      <c r="A61" s="61">
        <v>66</v>
      </c>
      <c r="B61" s="70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45.312663999999998</v>
      </c>
      <c r="C61" s="60">
        <f>Normativy!$C$14</f>
        <v>26800</v>
      </c>
      <c r="D61" s="62">
        <f t="shared" si="0"/>
        <v>7097.3536228194398</v>
      </c>
      <c r="E61" s="60">
        <f t="shared" si="1"/>
        <v>2469.8790607411647</v>
      </c>
      <c r="F61" s="62">
        <f>Normativy!$E$32</f>
        <v>60</v>
      </c>
      <c r="G61" s="44">
        <f t="shared" si="2"/>
        <v>9627.2326835606036</v>
      </c>
    </row>
    <row r="62" spans="1:7" x14ac:dyDescent="0.2">
      <c r="A62" s="61">
        <v>67</v>
      </c>
      <c r="B62" s="70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45.470265999999995</v>
      </c>
      <c r="C62" s="60">
        <f>Normativy!$C$14</f>
        <v>26800</v>
      </c>
      <c r="D62" s="62">
        <f t="shared" si="0"/>
        <v>7072.7538739271949</v>
      </c>
      <c r="E62" s="60">
        <f t="shared" si="1"/>
        <v>2461.3183481266638</v>
      </c>
      <c r="F62" s="62">
        <f>Normativy!$E$32</f>
        <v>60</v>
      </c>
      <c r="G62" s="44">
        <f t="shared" si="2"/>
        <v>9594.0722220538592</v>
      </c>
    </row>
    <row r="63" spans="1:7" x14ac:dyDescent="0.2">
      <c r="A63" s="61">
        <v>68</v>
      </c>
      <c r="B63" s="70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45.627455999999995</v>
      </c>
      <c r="C63" s="60">
        <f>Normativy!$C$14</f>
        <v>26800</v>
      </c>
      <c r="D63" s="62">
        <f t="shared" si="0"/>
        <v>7048.3877076118388</v>
      </c>
      <c r="E63" s="60">
        <f t="shared" si="1"/>
        <v>2452.8389222489195</v>
      </c>
      <c r="F63" s="62">
        <f>Normativy!$E$32</f>
        <v>60</v>
      </c>
      <c r="G63" s="44">
        <f t="shared" si="2"/>
        <v>9561.2266298607574</v>
      </c>
    </row>
    <row r="64" spans="1:7" x14ac:dyDescent="0.2">
      <c r="A64" s="61">
        <v>69</v>
      </c>
      <c r="B64" s="70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45.784233999999998</v>
      </c>
      <c r="C64" s="60">
        <f>Normativy!$C$14</f>
        <v>26800</v>
      </c>
      <c r="D64" s="62">
        <f t="shared" si="0"/>
        <v>7024.2520602179347</v>
      </c>
      <c r="E64" s="60">
        <f t="shared" si="1"/>
        <v>2444.439716955841</v>
      </c>
      <c r="F64" s="62">
        <f>Normativy!$E$32</f>
        <v>60</v>
      </c>
      <c r="G64" s="44">
        <f t="shared" si="2"/>
        <v>9528.6917771737753</v>
      </c>
    </row>
    <row r="65" spans="1:7" x14ac:dyDescent="0.2">
      <c r="A65" s="61">
        <v>70</v>
      </c>
      <c r="B65" s="70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45.940600000000003</v>
      </c>
      <c r="C65" s="60">
        <f>Normativy!$C$14</f>
        <v>26800</v>
      </c>
      <c r="D65" s="62">
        <f t="shared" si="0"/>
        <v>7000.3439223693204</v>
      </c>
      <c r="E65" s="60">
        <f t="shared" si="1"/>
        <v>2436.1196849845232</v>
      </c>
      <c r="F65" s="62">
        <f>Normativy!$E$32</f>
        <v>60</v>
      </c>
      <c r="G65" s="44">
        <f t="shared" si="2"/>
        <v>9496.4636073538441</v>
      </c>
    </row>
    <row r="66" spans="1:7" x14ac:dyDescent="0.2">
      <c r="A66" s="61">
        <v>71</v>
      </c>
      <c r="B66" s="70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46.096553999999998</v>
      </c>
      <c r="C66" s="60">
        <f>Normativy!$C$14</f>
        <v>26800</v>
      </c>
      <c r="D66" s="62">
        <f t="shared" si="0"/>
        <v>6976.6603377770934</v>
      </c>
      <c r="E66" s="60">
        <f t="shared" si="1"/>
        <v>2427.8777975464282</v>
      </c>
      <c r="F66" s="62">
        <f>Normativy!$E$32</f>
        <v>60</v>
      </c>
      <c r="G66" s="44">
        <f t="shared" si="2"/>
        <v>9464.5381353235207</v>
      </c>
    </row>
    <row r="67" spans="1:7" x14ac:dyDescent="0.2">
      <c r="A67" s="61">
        <v>72</v>
      </c>
      <c r="B67" s="70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46.252096000000002</v>
      </c>
      <c r="C67" s="60">
        <f>Normativy!$C$14</f>
        <v>26800</v>
      </c>
      <c r="D67" s="62">
        <f t="shared" si="0"/>
        <v>6953.1984020789023</v>
      </c>
      <c r="E67" s="60">
        <f t="shared" si="1"/>
        <v>2419.7130439234579</v>
      </c>
      <c r="F67" s="62">
        <f>Normativy!$E$32</f>
        <v>60</v>
      </c>
      <c r="G67" s="44">
        <f t="shared" si="2"/>
        <v>9432.9114460023593</v>
      </c>
    </row>
    <row r="68" spans="1:7" x14ac:dyDescent="0.2">
      <c r="A68" s="61">
        <v>73</v>
      </c>
      <c r="B68" s="70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46.407225999999994</v>
      </c>
      <c r="C68" s="60">
        <f>Normativy!$C$14</f>
        <v>26800</v>
      </c>
      <c r="D68" s="62">
        <f t="shared" si="0"/>
        <v>6929.9552617085983</v>
      </c>
      <c r="E68" s="60">
        <f t="shared" si="1"/>
        <v>2411.6244310745919</v>
      </c>
      <c r="F68" s="62">
        <f>Normativy!$E$32</f>
        <v>60</v>
      </c>
      <c r="G68" s="44">
        <f t="shared" si="2"/>
        <v>9401.5796927831907</v>
      </c>
    </row>
    <row r="69" spans="1:7" x14ac:dyDescent="0.2">
      <c r="A69" s="61">
        <v>74</v>
      </c>
      <c r="B69" s="70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46.561943999999997</v>
      </c>
      <c r="C69" s="60">
        <f>Normativy!$C$14</f>
        <v>26800</v>
      </c>
      <c r="D69" s="62">
        <f t="shared" si="0"/>
        <v>6906.9281127952909</v>
      </c>
      <c r="E69" s="60">
        <f t="shared" si="1"/>
        <v>2403.6109832527609</v>
      </c>
      <c r="F69" s="62">
        <f>Normativy!$E$32</f>
        <v>60</v>
      </c>
      <c r="G69" s="44">
        <f t="shared" si="2"/>
        <v>9370.5390960480509</v>
      </c>
    </row>
    <row r="70" spans="1:7" x14ac:dyDescent="0.2">
      <c r="A70" s="61">
        <v>75</v>
      </c>
      <c r="B70" s="70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46.716250000000002</v>
      </c>
      <c r="C70" s="60">
        <f>Normativy!$C$14</f>
        <v>26800</v>
      </c>
      <c r="D70" s="62">
        <f t="shared" ref="D70:D133" si="3">C70/B70*12</f>
        <v>6884.1142000909749</v>
      </c>
      <c r="E70" s="60">
        <f t="shared" si="1"/>
        <v>2395.6717416316592</v>
      </c>
      <c r="F70" s="62">
        <f>Normativy!$E$32</f>
        <v>60</v>
      </c>
      <c r="G70" s="44">
        <f t="shared" si="2"/>
        <v>9339.7859417226337</v>
      </c>
    </row>
    <row r="71" spans="1:7" x14ac:dyDescent="0.2">
      <c r="A71" s="61">
        <v>76</v>
      </c>
      <c r="B71" s="70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46.870144000000003</v>
      </c>
      <c r="C71" s="60">
        <f>Normativy!$C$14</f>
        <v>26800</v>
      </c>
      <c r="D71" s="62">
        <f t="shared" si="3"/>
        <v>6861.5108159258052</v>
      </c>
      <c r="E71" s="60">
        <f t="shared" ref="E71:E134" si="4">D71*0.348</f>
        <v>2387.80576394218</v>
      </c>
      <c r="F71" s="62">
        <f>Normativy!$E$32</f>
        <v>60</v>
      </c>
      <c r="G71" s="44">
        <f t="shared" ref="G71:G134" si="5">D71+E71+F71</f>
        <v>9309.3165798679856</v>
      </c>
    </row>
    <row r="72" spans="1:7" x14ac:dyDescent="0.2">
      <c r="A72" s="61">
        <v>77</v>
      </c>
      <c r="B72" s="70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47.023626</v>
      </c>
      <c r="C72" s="60">
        <f>Normativy!$C$14</f>
        <v>26800</v>
      </c>
      <c r="D72" s="62">
        <f t="shared" si="3"/>
        <v>6839.1152991902409</v>
      </c>
      <c r="E72" s="60">
        <f t="shared" si="4"/>
        <v>2380.0121241182037</v>
      </c>
      <c r="F72" s="62">
        <f>Normativy!$E$32</f>
        <v>60</v>
      </c>
      <c r="G72" s="44">
        <f t="shared" si="5"/>
        <v>9279.1274233084441</v>
      </c>
    </row>
    <row r="73" spans="1:7" x14ac:dyDescent="0.2">
      <c r="A73" s="61">
        <v>78</v>
      </c>
      <c r="B73" s="70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47.176696</v>
      </c>
      <c r="C73" s="60">
        <f>Normativy!$C$14</f>
        <v>26800</v>
      </c>
      <c r="D73" s="62">
        <f t="shared" si="3"/>
        <v>6816.9250343432277</v>
      </c>
      <c r="E73" s="60">
        <f t="shared" si="4"/>
        <v>2372.2899119514432</v>
      </c>
      <c r="F73" s="62">
        <f>Normativy!$E$32</f>
        <v>60</v>
      </c>
      <c r="G73" s="44">
        <f t="shared" si="5"/>
        <v>9249.2149462946709</v>
      </c>
    </row>
    <row r="74" spans="1:7" x14ac:dyDescent="0.2">
      <c r="A74" s="61">
        <v>79</v>
      </c>
      <c r="B74" s="70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47.329354000000002</v>
      </c>
      <c r="C74" s="60">
        <f>Normativy!$C$14</f>
        <v>26800</v>
      </c>
      <c r="D74" s="62">
        <f t="shared" si="3"/>
        <v>6794.9374504456573</v>
      </c>
      <c r="E74" s="60">
        <f t="shared" si="4"/>
        <v>2364.6382327550887</v>
      </c>
      <c r="F74" s="62">
        <f>Normativy!$E$32</f>
        <v>60</v>
      </c>
      <c r="G74" s="44">
        <f t="shared" si="5"/>
        <v>9219.5756832007464</v>
      </c>
    </row>
    <row r="75" spans="1:7" x14ac:dyDescent="0.2">
      <c r="A75" s="61">
        <v>80</v>
      </c>
      <c r="B75" s="70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47.4816</v>
      </c>
      <c r="C75" s="60">
        <f>Normativy!$C$14</f>
        <v>26800</v>
      </c>
      <c r="D75" s="62">
        <f t="shared" si="3"/>
        <v>6773.1500202183579</v>
      </c>
      <c r="E75" s="60">
        <f t="shared" si="4"/>
        <v>2357.0562070359883</v>
      </c>
      <c r="F75" s="62">
        <f>Normativy!$E$32</f>
        <v>60</v>
      </c>
      <c r="G75" s="44">
        <f t="shared" si="5"/>
        <v>9190.2062272543462</v>
      </c>
    </row>
    <row r="76" spans="1:7" x14ac:dyDescent="0.2">
      <c r="A76" s="61">
        <v>81</v>
      </c>
      <c r="B76" s="70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47.633434000000001</v>
      </c>
      <c r="C76" s="60">
        <f>Normativy!$C$14</f>
        <v>26800</v>
      </c>
      <c r="D76" s="62">
        <f t="shared" si="3"/>
        <v>6751.5602591238749</v>
      </c>
      <c r="E76" s="60">
        <f t="shared" si="4"/>
        <v>2349.5429701751082</v>
      </c>
      <c r="F76" s="62">
        <f>Normativy!$E$32</f>
        <v>60</v>
      </c>
      <c r="G76" s="44">
        <f t="shared" si="5"/>
        <v>9161.1032292989839</v>
      </c>
    </row>
    <row r="77" spans="1:7" x14ac:dyDescent="0.2">
      <c r="A77" s="61">
        <v>82</v>
      </c>
      <c r="B77" s="70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47.784856000000005</v>
      </c>
      <c r="C77" s="60">
        <f>Normativy!$C$14</f>
        <v>26800</v>
      </c>
      <c r="D77" s="62">
        <f t="shared" si="3"/>
        <v>6730.165724471367</v>
      </c>
      <c r="E77" s="60">
        <f t="shared" si="4"/>
        <v>2342.0976721160355</v>
      </c>
      <c r="F77" s="62">
        <f>Normativy!$E$32</f>
        <v>60</v>
      </c>
      <c r="G77" s="44">
        <f t="shared" si="5"/>
        <v>9132.2633965874029</v>
      </c>
    </row>
    <row r="78" spans="1:7" x14ac:dyDescent="0.2">
      <c r="A78" s="61">
        <v>83</v>
      </c>
      <c r="B78" s="70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47.935866000000004</v>
      </c>
      <c r="C78" s="60">
        <f>Normativy!$C$14</f>
        <v>26800</v>
      </c>
      <c r="D78" s="62">
        <f t="shared" si="3"/>
        <v>6708.9640145439316</v>
      </c>
      <c r="E78" s="60">
        <f t="shared" si="4"/>
        <v>2334.7194770612882</v>
      </c>
      <c r="F78" s="62">
        <f>Normativy!$E$32</f>
        <v>60</v>
      </c>
      <c r="G78" s="44">
        <f t="shared" si="5"/>
        <v>9103.6834916052194</v>
      </c>
    </row>
    <row r="79" spans="1:7" x14ac:dyDescent="0.2">
      <c r="A79" s="61">
        <v>84</v>
      </c>
      <c r="B79" s="70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48.086463999999999</v>
      </c>
      <c r="C79" s="60">
        <f>Normativy!$C$14</f>
        <v>26800</v>
      </c>
      <c r="D79" s="62">
        <f t="shared" si="3"/>
        <v>6687.9527677476963</v>
      </c>
      <c r="E79" s="60">
        <f t="shared" si="4"/>
        <v>2327.407563176198</v>
      </c>
      <c r="F79" s="62">
        <f>Normativy!$E$32</f>
        <v>60</v>
      </c>
      <c r="G79" s="44">
        <f t="shared" si="5"/>
        <v>9075.3603309238933</v>
      </c>
    </row>
    <row r="80" spans="1:7" x14ac:dyDescent="0.2">
      <c r="A80" s="61">
        <v>85</v>
      </c>
      <c r="B80" s="70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48.236650000000004</v>
      </c>
      <c r="C80" s="60">
        <f>Normativy!$C$14</f>
        <v>26800</v>
      </c>
      <c r="D80" s="62">
        <f t="shared" si="3"/>
        <v>6667.1296617820681</v>
      </c>
      <c r="E80" s="60">
        <f t="shared" si="4"/>
        <v>2320.1611223001596</v>
      </c>
      <c r="F80" s="62">
        <f>Normativy!$E$32</f>
        <v>60</v>
      </c>
      <c r="G80" s="44">
        <f t="shared" si="5"/>
        <v>9047.2907840822281</v>
      </c>
    </row>
    <row r="81" spans="1:7" x14ac:dyDescent="0.2">
      <c r="A81" s="61">
        <v>86</v>
      </c>
      <c r="B81" s="70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48.386423999999998</v>
      </c>
      <c r="C81" s="60">
        <f>Normativy!$C$14</f>
        <v>26800</v>
      </c>
      <c r="D81" s="62">
        <f t="shared" si="3"/>
        <v>6646.4924128305083</v>
      </c>
      <c r="E81" s="60">
        <f t="shared" si="4"/>
        <v>2312.9793596650165</v>
      </c>
      <c r="F81" s="62">
        <f>Normativy!$E$32</f>
        <v>60</v>
      </c>
      <c r="G81" s="44">
        <f t="shared" si="5"/>
        <v>9019.4717724955244</v>
      </c>
    </row>
    <row r="82" spans="1:7" x14ac:dyDescent="0.2">
      <c r="A82" s="61">
        <v>87</v>
      </c>
      <c r="B82" s="70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48.535786000000002</v>
      </c>
      <c r="C82" s="60">
        <f>Normativy!$C$14</f>
        <v>26800</v>
      </c>
      <c r="D82" s="62">
        <f t="shared" si="3"/>
        <v>6626.0387747712584</v>
      </c>
      <c r="E82" s="60">
        <f t="shared" si="4"/>
        <v>2305.8614936203976</v>
      </c>
      <c r="F82" s="62">
        <f>Normativy!$E$32</f>
        <v>60</v>
      </c>
      <c r="G82" s="44">
        <f t="shared" si="5"/>
        <v>8991.9002683916551</v>
      </c>
    </row>
    <row r="83" spans="1:7" x14ac:dyDescent="0.2">
      <c r="A83" s="61">
        <v>88</v>
      </c>
      <c r="B83" s="70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48.684736000000001</v>
      </c>
      <c r="C83" s="60">
        <f>Normativy!$C$14</f>
        <v>26800</v>
      </c>
      <c r="D83" s="62">
        <f t="shared" si="3"/>
        <v>6605.7665384074389</v>
      </c>
      <c r="E83" s="60">
        <f t="shared" si="4"/>
        <v>2298.8067553657884</v>
      </c>
      <c r="F83" s="62">
        <f>Normativy!$E$32</f>
        <v>60</v>
      </c>
      <c r="G83" s="44">
        <f t="shared" si="5"/>
        <v>8964.5732937732282</v>
      </c>
    </row>
    <row r="84" spans="1:7" x14ac:dyDescent="0.2">
      <c r="A84" s="61">
        <v>89</v>
      </c>
      <c r="B84" s="70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48.833274000000003</v>
      </c>
      <c r="C84" s="60">
        <f>Normativy!$C$14</f>
        <v>26800</v>
      </c>
      <c r="D84" s="62">
        <f t="shared" si="3"/>
        <v>6585.6735307159624</v>
      </c>
      <c r="E84" s="60">
        <f t="shared" si="4"/>
        <v>2291.8143886891548</v>
      </c>
      <c r="F84" s="62">
        <f>Normativy!$E$32</f>
        <v>60</v>
      </c>
      <c r="G84" s="44">
        <f t="shared" si="5"/>
        <v>8937.4879194051173</v>
      </c>
    </row>
    <row r="85" spans="1:7" x14ac:dyDescent="0.2">
      <c r="A85" s="61">
        <v>90</v>
      </c>
      <c r="B85" s="70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48.981400000000001</v>
      </c>
      <c r="C85" s="60">
        <f>Normativy!$C$14</f>
        <v>26800</v>
      </c>
      <c r="D85" s="62">
        <f t="shared" si="3"/>
        <v>6565.7576141147456</v>
      </c>
      <c r="E85" s="60">
        <f t="shared" si="4"/>
        <v>2284.8836497119314</v>
      </c>
      <c r="F85" s="62">
        <f>Normativy!$E$32</f>
        <v>60</v>
      </c>
      <c r="G85" s="44">
        <f t="shared" si="5"/>
        <v>8910.6412638266775</v>
      </c>
    </row>
    <row r="86" spans="1:7" x14ac:dyDescent="0.2">
      <c r="A86" s="61">
        <v>91</v>
      </c>
      <c r="B86" s="70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49.129114000000001</v>
      </c>
      <c r="C86" s="60">
        <f>Normativy!$C$14</f>
        <v>26800</v>
      </c>
      <c r="D86" s="62">
        <f t="shared" si="3"/>
        <v>6546.0166857476815</v>
      </c>
      <c r="E86" s="60">
        <f t="shared" si="4"/>
        <v>2278.0138066401928</v>
      </c>
      <c r="F86" s="62">
        <f>Normativy!$E$32</f>
        <v>60</v>
      </c>
      <c r="G86" s="44">
        <f t="shared" si="5"/>
        <v>8884.0304923878739</v>
      </c>
    </row>
    <row r="87" spans="1:7" x14ac:dyDescent="0.2">
      <c r="A87" s="61">
        <v>92</v>
      </c>
      <c r="B87" s="70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49.276415999999998</v>
      </c>
      <c r="C87" s="60">
        <f>Normativy!$C$14</f>
        <v>26800</v>
      </c>
      <c r="D87" s="62">
        <f t="shared" si="3"/>
        <v>6526.4486767868839</v>
      </c>
      <c r="E87" s="60">
        <f t="shared" si="4"/>
        <v>2271.2041395218353</v>
      </c>
      <c r="F87" s="62">
        <f>Normativy!$E$32</f>
        <v>60</v>
      </c>
      <c r="G87" s="44">
        <f t="shared" si="5"/>
        <v>8857.6528163087187</v>
      </c>
    </row>
    <row r="88" spans="1:7" x14ac:dyDescent="0.2">
      <c r="A88" s="61">
        <v>93</v>
      </c>
      <c r="B88" s="70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49.423305999999997</v>
      </c>
      <c r="C88" s="60">
        <f>Normativy!$C$14</f>
        <v>26800</v>
      </c>
      <c r="D88" s="62">
        <f t="shared" si="3"/>
        <v>6507.0515517517179</v>
      </c>
      <c r="E88" s="60">
        <f t="shared" si="4"/>
        <v>2264.4539400095978</v>
      </c>
      <c r="F88" s="62">
        <f>Normativy!$E$32</f>
        <v>60</v>
      </c>
      <c r="G88" s="44">
        <f t="shared" si="5"/>
        <v>8831.5054917613161</v>
      </c>
    </row>
    <row r="89" spans="1:7" x14ac:dyDescent="0.2">
      <c r="A89" s="61">
        <v>94</v>
      </c>
      <c r="B89" s="70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49.569783999999999</v>
      </c>
      <c r="C89" s="60">
        <f>Normativy!$C$14</f>
        <v>26800</v>
      </c>
      <c r="D89" s="62">
        <f t="shared" si="3"/>
        <v>6487.8233078441499</v>
      </c>
      <c r="E89" s="60">
        <f t="shared" si="4"/>
        <v>2257.7625111297639</v>
      </c>
      <c r="F89" s="62">
        <f>Normativy!$E$32</f>
        <v>60</v>
      </c>
      <c r="G89" s="44">
        <f t="shared" si="5"/>
        <v>8805.5858189739138</v>
      </c>
    </row>
    <row r="90" spans="1:7" x14ac:dyDescent="0.2">
      <c r="A90" s="61">
        <v>95</v>
      </c>
      <c r="B90" s="70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49.715850000000003</v>
      </c>
      <c r="C90" s="60">
        <f>Normativy!$C$14</f>
        <v>26800</v>
      </c>
      <c r="D90" s="62">
        <f t="shared" si="3"/>
        <v>6468.7619742999468</v>
      </c>
      <c r="E90" s="60">
        <f t="shared" si="4"/>
        <v>2251.1291670563814</v>
      </c>
      <c r="F90" s="62">
        <f>Normativy!$E$32</f>
        <v>60</v>
      </c>
      <c r="G90" s="44">
        <f t="shared" si="5"/>
        <v>8779.8911413563292</v>
      </c>
    </row>
    <row r="91" spans="1:7" x14ac:dyDescent="0.2">
      <c r="A91" s="61">
        <v>96</v>
      </c>
      <c r="B91" s="70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49.861503999999996</v>
      </c>
      <c r="C91" s="60">
        <f>Normativy!$C$14</f>
        <v>26800</v>
      </c>
      <c r="D91" s="62">
        <f t="shared" si="3"/>
        <v>6449.8656117553128</v>
      </c>
      <c r="E91" s="60">
        <f t="shared" si="4"/>
        <v>2244.5532328908489</v>
      </c>
      <c r="F91" s="62">
        <f>Normativy!$E$32</f>
        <v>60</v>
      </c>
      <c r="G91" s="44">
        <f t="shared" si="5"/>
        <v>8754.4188446461612</v>
      </c>
    </row>
    <row r="92" spans="1:7" x14ac:dyDescent="0.2">
      <c r="A92" s="61">
        <v>97</v>
      </c>
      <c r="B92" s="70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50.006746</v>
      </c>
      <c r="C92" s="60">
        <f>Normativy!$C$14</f>
        <v>26800</v>
      </c>
      <c r="D92" s="62">
        <f t="shared" si="3"/>
        <v>6431.1323116285148</v>
      </c>
      <c r="E92" s="60">
        <f t="shared" si="4"/>
        <v>2238.0340444467229</v>
      </c>
      <c r="F92" s="62">
        <f>Normativy!$E$32</f>
        <v>60</v>
      </c>
      <c r="G92" s="44">
        <f t="shared" si="5"/>
        <v>8729.1663560752386</v>
      </c>
    </row>
    <row r="93" spans="1:7" x14ac:dyDescent="0.2">
      <c r="A93" s="61">
        <v>98</v>
      </c>
      <c r="B93" s="70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50.151575999999999</v>
      </c>
      <c r="C93" s="60">
        <f>Normativy!$C$14</f>
        <v>26800</v>
      </c>
      <c r="D93" s="62">
        <f t="shared" si="3"/>
        <v>6412.5601955160892</v>
      </c>
      <c r="E93" s="60">
        <f t="shared" si="4"/>
        <v>2231.570948039599</v>
      </c>
      <c r="F93" s="62">
        <f>Normativy!$E$32</f>
        <v>60</v>
      </c>
      <c r="G93" s="44">
        <f t="shared" si="5"/>
        <v>8704.1311435556891</v>
      </c>
    </row>
    <row r="94" spans="1:7" x14ac:dyDescent="0.2">
      <c r="A94" s="61">
        <v>99</v>
      </c>
      <c r="B94" s="70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50.295994</v>
      </c>
      <c r="C94" s="60">
        <f>Normativy!$C$14</f>
        <v>26800</v>
      </c>
      <c r="D94" s="62">
        <f t="shared" si="3"/>
        <v>6394.1474146032397</v>
      </c>
      <c r="E94" s="60">
        <f t="shared" si="4"/>
        <v>2225.1633002819271</v>
      </c>
      <c r="F94" s="62">
        <f>Normativy!$E$32</f>
        <v>60</v>
      </c>
      <c r="G94" s="44">
        <f t="shared" si="5"/>
        <v>8679.3107148851668</v>
      </c>
    </row>
    <row r="95" spans="1:7" x14ac:dyDescent="0.2">
      <c r="A95" s="61">
        <v>100</v>
      </c>
      <c r="B95" s="70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50.44</v>
      </c>
      <c r="C95" s="60">
        <f>Normativy!$C$14</f>
        <v>26800</v>
      </c>
      <c r="D95" s="62">
        <f t="shared" si="3"/>
        <v>6375.8921490880257</v>
      </c>
      <c r="E95" s="60">
        <f t="shared" si="4"/>
        <v>2218.8104678826326</v>
      </c>
      <c r="F95" s="62">
        <f>Normativy!$E$32</f>
        <v>60</v>
      </c>
      <c r="G95" s="44">
        <f t="shared" si="5"/>
        <v>8654.7026169706587</v>
      </c>
    </row>
    <row r="96" spans="1:7" x14ac:dyDescent="0.2">
      <c r="A96" s="61">
        <v>101</v>
      </c>
      <c r="B96" s="70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50.583594000000005</v>
      </c>
      <c r="C96" s="60">
        <f>Normativy!$C$14</f>
        <v>26800</v>
      </c>
      <c r="D96" s="62">
        <f t="shared" si="3"/>
        <v>6357.7926076189833</v>
      </c>
      <c r="E96" s="60">
        <f t="shared" si="4"/>
        <v>2212.5118274514061</v>
      </c>
      <c r="F96" s="62">
        <f>Normativy!$E$32</f>
        <v>60</v>
      </c>
      <c r="G96" s="44">
        <f t="shared" si="5"/>
        <v>8630.3044350703894</v>
      </c>
    </row>
    <row r="97" spans="1:7" x14ac:dyDescent="0.2">
      <c r="A97" s="61">
        <v>102</v>
      </c>
      <c r="B97" s="70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50.726776000000001</v>
      </c>
      <c r="C97" s="60">
        <f>Normativy!$C$14</f>
        <v>26800</v>
      </c>
      <c r="D97" s="62">
        <f t="shared" si="3"/>
        <v>6339.847026745796</v>
      </c>
      <c r="E97" s="60">
        <f t="shared" si="4"/>
        <v>2206.2667653075368</v>
      </c>
      <c r="F97" s="62">
        <f>Normativy!$E$32</f>
        <v>60</v>
      </c>
      <c r="G97" s="44">
        <f t="shared" si="5"/>
        <v>8606.1137920533329</v>
      </c>
    </row>
    <row r="98" spans="1:7" x14ac:dyDescent="0.2">
      <c r="A98" s="61">
        <v>103</v>
      </c>
      <c r="B98" s="70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50.869546</v>
      </c>
      <c r="C98" s="60">
        <f>Normativy!$C$14</f>
        <v>26800</v>
      </c>
      <c r="D98" s="62">
        <f t="shared" si="3"/>
        <v>6322.0536703826692</v>
      </c>
      <c r="E98" s="60">
        <f t="shared" si="4"/>
        <v>2200.0746772931689</v>
      </c>
      <c r="F98" s="62">
        <f>Normativy!$E$32</f>
        <v>60</v>
      </c>
      <c r="G98" s="44">
        <f t="shared" si="5"/>
        <v>8582.1283476758381</v>
      </c>
    </row>
    <row r="99" spans="1:7" x14ac:dyDescent="0.2">
      <c r="A99" s="61">
        <v>104</v>
      </c>
      <c r="B99" s="70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51.011903999999994</v>
      </c>
      <c r="C99" s="60">
        <f>Normativy!$C$14</f>
        <v>26800</v>
      </c>
      <c r="D99" s="62">
        <f t="shared" si="3"/>
        <v>6304.4108292840829</v>
      </c>
      <c r="E99" s="60">
        <f t="shared" si="4"/>
        <v>2193.9349685908605</v>
      </c>
      <c r="F99" s="62">
        <f>Normativy!$E$32</f>
        <v>60</v>
      </c>
      <c r="G99" s="44">
        <f t="shared" si="5"/>
        <v>8558.3457978749429</v>
      </c>
    </row>
    <row r="100" spans="1:7" x14ac:dyDescent="0.2">
      <c r="A100" s="61">
        <v>105</v>
      </c>
      <c r="B100" s="70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51.153849999999998</v>
      </c>
      <c r="C100" s="60">
        <f>Normativy!$C$14</f>
        <v>26800</v>
      </c>
      <c r="D100" s="62">
        <f t="shared" si="3"/>
        <v>6286.9168205325695</v>
      </c>
      <c r="E100" s="60">
        <f t="shared" si="4"/>
        <v>2187.8470535453339</v>
      </c>
      <c r="F100" s="62">
        <f>Normativy!$E$32</f>
        <v>60</v>
      </c>
      <c r="G100" s="44">
        <f t="shared" si="5"/>
        <v>8534.7638740779039</v>
      </c>
    </row>
    <row r="101" spans="1:7" x14ac:dyDescent="0.2">
      <c r="A101" s="61">
        <v>106</v>
      </c>
      <c r="B101" s="70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51.295383999999999</v>
      </c>
      <c r="C101" s="60">
        <f>Normativy!$C$14</f>
        <v>26800</v>
      </c>
      <c r="D101" s="62">
        <f t="shared" si="3"/>
        <v>6269.5699870382105</v>
      </c>
      <c r="E101" s="60">
        <f t="shared" si="4"/>
        <v>2181.8103554892973</v>
      </c>
      <c r="F101" s="62">
        <f>Normativy!$E$32</f>
        <v>60</v>
      </c>
      <c r="G101" s="44">
        <f t="shared" si="5"/>
        <v>8511.3803425275073</v>
      </c>
    </row>
    <row r="102" spans="1:7" x14ac:dyDescent="0.2">
      <c r="A102" s="61">
        <v>107</v>
      </c>
      <c r="B102" s="70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51.436506000000001</v>
      </c>
      <c r="C102" s="60">
        <f>Normativy!$C$14</f>
        <v>26800</v>
      </c>
      <c r="D102" s="62">
        <f t="shared" si="3"/>
        <v>6252.3686970495237</v>
      </c>
      <c r="E102" s="60">
        <f t="shared" si="4"/>
        <v>2175.824306573234</v>
      </c>
      <c r="F102" s="62">
        <f>Normativy!$E$32</f>
        <v>60</v>
      </c>
      <c r="G102" s="44">
        <f t="shared" si="5"/>
        <v>8488.1930036227568</v>
      </c>
    </row>
    <row r="103" spans="1:7" x14ac:dyDescent="0.2">
      <c r="A103" s="61">
        <v>108</v>
      </c>
      <c r="B103" s="70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51.577216000000007</v>
      </c>
      <c r="C103" s="60">
        <f>Normativy!$C$14</f>
        <v>26800</v>
      </c>
      <c r="D103" s="62">
        <f t="shared" si="3"/>
        <v>6235.3113436754702</v>
      </c>
      <c r="E103" s="60">
        <f t="shared" si="4"/>
        <v>2169.8883475990633</v>
      </c>
      <c r="F103" s="62">
        <f>Normativy!$E$32</f>
        <v>60</v>
      </c>
      <c r="G103" s="44">
        <f t="shared" si="5"/>
        <v>8465.1996912745344</v>
      </c>
    </row>
    <row r="104" spans="1:7" x14ac:dyDescent="0.2">
      <c r="A104" s="61">
        <v>109</v>
      </c>
      <c r="B104" s="70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51.717514000000001</v>
      </c>
      <c r="C104" s="60">
        <f>Normativy!$C$14</f>
        <v>26800</v>
      </c>
      <c r="D104" s="62">
        <f t="shared" si="3"/>
        <v>6218.3963444182564</v>
      </c>
      <c r="E104" s="60">
        <f t="shared" si="4"/>
        <v>2164.0019278575533</v>
      </c>
      <c r="F104" s="62">
        <f>Normativy!$E$32</f>
        <v>60</v>
      </c>
      <c r="G104" s="44">
        <f t="shared" si="5"/>
        <v>8442.3982722758101</v>
      </c>
    </row>
    <row r="105" spans="1:7" x14ac:dyDescent="0.2">
      <c r="A105" s="61">
        <v>110</v>
      </c>
      <c r="B105" s="70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51.857399999999998</v>
      </c>
      <c r="C105" s="60">
        <f>Normativy!$C$14</f>
        <v>26800</v>
      </c>
      <c r="D105" s="62">
        <f t="shared" si="3"/>
        <v>6201.6221407166577</v>
      </c>
      <c r="E105" s="60">
        <f t="shared" si="4"/>
        <v>2158.1645049693966</v>
      </c>
      <c r="F105" s="62">
        <f>Normativy!$E$32</f>
        <v>60</v>
      </c>
      <c r="G105" s="44">
        <f t="shared" si="5"/>
        <v>8419.7866456860538</v>
      </c>
    </row>
    <row r="106" spans="1:7" x14ac:dyDescent="0.2">
      <c r="A106" s="61">
        <v>111</v>
      </c>
      <c r="B106" s="70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51.996873999999998</v>
      </c>
      <c r="C106" s="60">
        <f>Normativy!$C$14</f>
        <v>26800</v>
      </c>
      <c r="D106" s="62">
        <f t="shared" si="3"/>
        <v>6184.987197499604</v>
      </c>
      <c r="E106" s="60">
        <f t="shared" si="4"/>
        <v>2152.3755447298622</v>
      </c>
      <c r="F106" s="62">
        <f>Normativy!$E$32</f>
        <v>60</v>
      </c>
      <c r="G106" s="44">
        <f t="shared" si="5"/>
        <v>8397.3627422294667</v>
      </c>
    </row>
    <row r="107" spans="1:7" x14ac:dyDescent="0.2">
      <c r="A107" s="61">
        <v>112</v>
      </c>
      <c r="B107" s="70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52.135936000000001</v>
      </c>
      <c r="C107" s="60">
        <f>Normativy!$C$14</f>
        <v>26800</v>
      </c>
      <c r="D107" s="62">
        <f t="shared" si="3"/>
        <v>6168.4900027497351</v>
      </c>
      <c r="E107" s="60">
        <f t="shared" si="4"/>
        <v>2146.6345209569076</v>
      </c>
      <c r="F107" s="62">
        <f>Normativy!$E$32</f>
        <v>60</v>
      </c>
      <c r="G107" s="44">
        <f t="shared" si="5"/>
        <v>8375.1245237066432</v>
      </c>
    </row>
    <row r="108" spans="1:7" x14ac:dyDescent="0.2">
      <c r="A108" s="61">
        <v>113</v>
      </c>
      <c r="B108" s="70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52.274585999999999</v>
      </c>
      <c r="C108" s="60">
        <f>Normativy!$C$14</f>
        <v>26800</v>
      </c>
      <c r="D108" s="62">
        <f t="shared" si="3"/>
        <v>6152.1290670766866</v>
      </c>
      <c r="E108" s="60">
        <f t="shared" si="4"/>
        <v>2140.9409153426868</v>
      </c>
      <c r="F108" s="62">
        <f>Normativy!$E$32</f>
        <v>60</v>
      </c>
      <c r="G108" s="44">
        <f t="shared" si="5"/>
        <v>8353.0699824193725</v>
      </c>
    </row>
    <row r="109" spans="1:7" x14ac:dyDescent="0.2">
      <c r="A109" s="61">
        <v>114</v>
      </c>
      <c r="B109" s="70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52.412824000000001</v>
      </c>
      <c r="C109" s="60">
        <f>Normativy!$C$14</f>
        <v>26800</v>
      </c>
      <c r="D109" s="62">
        <f t="shared" si="3"/>
        <v>6135.90292329984</v>
      </c>
      <c r="E109" s="60">
        <f t="shared" si="4"/>
        <v>2135.2942173083443</v>
      </c>
      <c r="F109" s="62">
        <f>Normativy!$E$32</f>
        <v>60</v>
      </c>
      <c r="G109" s="44">
        <f t="shared" si="5"/>
        <v>8331.1971406081848</v>
      </c>
    </row>
    <row r="110" spans="1:7" x14ac:dyDescent="0.2">
      <c r="A110" s="61">
        <v>115</v>
      </c>
      <c r="B110" s="70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52.550649999999997</v>
      </c>
      <c r="C110" s="60">
        <f>Normativy!$C$14</f>
        <v>26800</v>
      </c>
      <c r="D110" s="62">
        <f t="shared" si="3"/>
        <v>6119.8101260403064</v>
      </c>
      <c r="E110" s="60">
        <f t="shared" si="4"/>
        <v>2129.6939238620266</v>
      </c>
      <c r="F110" s="62">
        <f>Normativy!$E$32</f>
        <v>60</v>
      </c>
      <c r="G110" s="44">
        <f t="shared" si="5"/>
        <v>8309.5040499023326</v>
      </c>
    </row>
    <row r="111" spans="1:7" x14ac:dyDescent="0.2">
      <c r="A111" s="61">
        <v>116</v>
      </c>
      <c r="B111" s="70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52.688064000000004</v>
      </c>
      <c r="C111" s="60">
        <f>Normativy!$C$14</f>
        <v>26800</v>
      </c>
      <c r="D111" s="62">
        <f t="shared" si="3"/>
        <v>6103.8492513218926</v>
      </c>
      <c r="E111" s="60">
        <f t="shared" si="4"/>
        <v>2124.1395394600186</v>
      </c>
      <c r="F111" s="62">
        <f>Normativy!$E$32</f>
        <v>60</v>
      </c>
      <c r="G111" s="44">
        <f t="shared" si="5"/>
        <v>8287.9887907819102</v>
      </c>
    </row>
    <row r="112" spans="1:7" x14ac:dyDescent="0.2">
      <c r="A112" s="61">
        <v>117</v>
      </c>
      <c r="B112" s="70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52.825065999999993</v>
      </c>
      <c r="C112" s="60">
        <f>Normativy!$C$14</f>
        <v>26800</v>
      </c>
      <c r="D112" s="62">
        <f t="shared" si="3"/>
        <v>6088.0188961808399</v>
      </c>
      <c r="E112" s="60">
        <f t="shared" si="4"/>
        <v>2118.6305758709323</v>
      </c>
      <c r="F112" s="62">
        <f>Normativy!$E$32</f>
        <v>60</v>
      </c>
      <c r="G112" s="44">
        <f t="shared" si="5"/>
        <v>8266.649472051773</v>
      </c>
    </row>
    <row r="113" spans="1:7" x14ac:dyDescent="0.2">
      <c r="A113" s="61">
        <v>118</v>
      </c>
      <c r="B113" s="70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52.961655999999998</v>
      </c>
      <c r="C113" s="60">
        <f>Normativy!$C$14</f>
        <v>26800</v>
      </c>
      <c r="D113" s="62">
        <f t="shared" si="3"/>
        <v>6072.3176782840783</v>
      </c>
      <c r="E113" s="60">
        <f t="shared" si="4"/>
        <v>2113.1665520428592</v>
      </c>
      <c r="F113" s="62">
        <f>Normativy!$E$32</f>
        <v>60</v>
      </c>
      <c r="G113" s="44">
        <f t="shared" si="5"/>
        <v>8245.4842303269379</v>
      </c>
    </row>
    <row r="114" spans="1:7" x14ac:dyDescent="0.2">
      <c r="A114" s="61">
        <v>119</v>
      </c>
      <c r="B114" s="70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53.097833999999999</v>
      </c>
      <c r="C114" s="60">
        <f>Normativy!$C$14</f>
        <v>26800</v>
      </c>
      <c r="D114" s="62">
        <f t="shared" si="3"/>
        <v>6056.7442355558233</v>
      </c>
      <c r="E114" s="60">
        <f t="shared" si="4"/>
        <v>2107.7469939734265</v>
      </c>
      <c r="F114" s="62">
        <f>Normativy!$E$32</f>
        <v>60</v>
      </c>
      <c r="G114" s="44">
        <f t="shared" si="5"/>
        <v>8224.4912295292488</v>
      </c>
    </row>
    <row r="115" spans="1:7" x14ac:dyDescent="0.2">
      <c r="A115" s="61">
        <v>120</v>
      </c>
      <c r="B115" s="70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53.233600000000003</v>
      </c>
      <c r="C115" s="60">
        <f>Normativy!$C$14</f>
        <v>26800</v>
      </c>
      <c r="D115" s="62">
        <f t="shared" si="3"/>
        <v>6041.2972258122691</v>
      </c>
      <c r="E115" s="60">
        <f t="shared" si="4"/>
        <v>2102.3714345826693</v>
      </c>
      <c r="F115" s="62">
        <f>Normativy!$E$32</f>
        <v>60</v>
      </c>
      <c r="G115" s="44">
        <f t="shared" si="5"/>
        <v>8203.6686603949383</v>
      </c>
    </row>
    <row r="116" spans="1:7" x14ac:dyDescent="0.2">
      <c r="A116" s="61">
        <v>121</v>
      </c>
      <c r="B116" s="70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53.368953999999995</v>
      </c>
      <c r="C116" s="60">
        <f>Normativy!$C$14</f>
        <v>26800</v>
      </c>
      <c r="D116" s="62">
        <f t="shared" si="3"/>
        <v>6025.9753264041865</v>
      </c>
      <c r="E116" s="60">
        <f t="shared" si="4"/>
        <v>2097.0394135886568</v>
      </c>
      <c r="F116" s="62">
        <f>Normativy!$E$32</f>
        <v>60</v>
      </c>
      <c r="G116" s="44">
        <f t="shared" si="5"/>
        <v>8183.0147399928428</v>
      </c>
    </row>
    <row r="117" spans="1:7" x14ac:dyDescent="0.2">
      <c r="A117" s="61">
        <v>122</v>
      </c>
      <c r="B117" s="70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53.503895999999997</v>
      </c>
      <c r="C117" s="60">
        <f>Normativy!$C$14</f>
        <v>26800</v>
      </c>
      <c r="D117" s="62">
        <f t="shared" si="3"/>
        <v>6010.7772338672312</v>
      </c>
      <c r="E117" s="60">
        <f t="shared" si="4"/>
        <v>2091.7504773857963</v>
      </c>
      <c r="F117" s="62">
        <f>Normativy!$E$32</f>
        <v>60</v>
      </c>
      <c r="G117" s="44">
        <f t="shared" si="5"/>
        <v>8162.5277112530275</v>
      </c>
    </row>
    <row r="118" spans="1:7" x14ac:dyDescent="0.2">
      <c r="A118" s="61">
        <v>123</v>
      </c>
      <c r="B118" s="70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53.638425999999995</v>
      </c>
      <c r="C118" s="60">
        <f>Normativy!$C$14</f>
        <v>26800</v>
      </c>
      <c r="D118" s="62">
        <f t="shared" si="3"/>
        <v>5995.7016635797636</v>
      </c>
      <c r="E118" s="60">
        <f t="shared" si="4"/>
        <v>2086.5041789257575</v>
      </c>
      <c r="F118" s="62">
        <f>Normativy!$E$32</f>
        <v>60</v>
      </c>
      <c r="G118" s="44">
        <f t="shared" si="5"/>
        <v>8142.2058425055211</v>
      </c>
    </row>
    <row r="119" spans="1:7" x14ac:dyDescent="0.2">
      <c r="A119" s="61">
        <v>124</v>
      </c>
      <c r="B119" s="70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53.772543999999996</v>
      </c>
      <c r="C119" s="60">
        <f>Normativy!$C$14</f>
        <v>26800</v>
      </c>
      <c r="D119" s="62">
        <f t="shared" si="3"/>
        <v>5980.7473494279911</v>
      </c>
      <c r="E119" s="60">
        <f t="shared" si="4"/>
        <v>2081.3000776009408</v>
      </c>
      <c r="F119" s="62">
        <f>Normativy!$E$32</f>
        <v>60</v>
      </c>
      <c r="G119" s="44">
        <f t="shared" si="5"/>
        <v>8122.0474270289324</v>
      </c>
    </row>
    <row r="120" spans="1:7" x14ac:dyDescent="0.2">
      <c r="A120" s="61">
        <v>125</v>
      </c>
      <c r="B120" s="70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53.90625</v>
      </c>
      <c r="C120" s="60">
        <f>Normativy!$C$14</f>
        <v>26800</v>
      </c>
      <c r="D120" s="62">
        <f t="shared" si="3"/>
        <v>5965.913043478261</v>
      </c>
      <c r="E120" s="60">
        <f t="shared" si="4"/>
        <v>2076.1377391304345</v>
      </c>
      <c r="F120" s="62">
        <f>Normativy!$E$32</f>
        <v>60</v>
      </c>
      <c r="G120" s="44">
        <f t="shared" si="5"/>
        <v>8102.050782608696</v>
      </c>
    </row>
    <row r="121" spans="1:7" x14ac:dyDescent="0.2">
      <c r="A121" s="61">
        <v>126</v>
      </c>
      <c r="B121" s="70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54.039543999999999</v>
      </c>
      <c r="C121" s="60">
        <f>Normativy!$C$14</f>
        <v>26800</v>
      </c>
      <c r="D121" s="62">
        <f t="shared" si="3"/>
        <v>5951.197515656313</v>
      </c>
      <c r="E121" s="60">
        <f t="shared" si="4"/>
        <v>2071.016735448397</v>
      </c>
      <c r="F121" s="62">
        <f>Normativy!$E$32</f>
        <v>60</v>
      </c>
      <c r="G121" s="44">
        <f t="shared" si="5"/>
        <v>8082.2142511047095</v>
      </c>
    </row>
    <row r="122" spans="1:7" x14ac:dyDescent="0.2">
      <c r="A122" s="61">
        <v>127</v>
      </c>
      <c r="B122" s="70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54.172426000000002</v>
      </c>
      <c r="C122" s="60">
        <f>Normativy!$C$14</f>
        <v>26800</v>
      </c>
      <c r="D122" s="62">
        <f t="shared" si="3"/>
        <v>5936.5995534333269</v>
      </c>
      <c r="E122" s="60">
        <f t="shared" si="4"/>
        <v>2065.9366445947976</v>
      </c>
      <c r="F122" s="62">
        <f>Normativy!$E$32</f>
        <v>60</v>
      </c>
      <c r="G122" s="44">
        <f t="shared" si="5"/>
        <v>8062.536198028125</v>
      </c>
    </row>
    <row r="123" spans="1:7" x14ac:dyDescent="0.2">
      <c r="A123" s="61">
        <v>128</v>
      </c>
      <c r="B123" s="70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54.304895999999999</v>
      </c>
      <c r="C123" s="60">
        <f>Normativy!$C$14</f>
        <v>26800</v>
      </c>
      <c r="D123" s="62">
        <f t="shared" si="3"/>
        <v>5922.1179615186074</v>
      </c>
      <c r="E123" s="60">
        <f t="shared" si="4"/>
        <v>2060.8970506084752</v>
      </c>
      <c r="F123" s="62">
        <f>Normativy!$E$32</f>
        <v>60</v>
      </c>
      <c r="G123" s="44">
        <f t="shared" si="5"/>
        <v>8043.0150121270826</v>
      </c>
    </row>
    <row r="124" spans="1:7" x14ac:dyDescent="0.2">
      <c r="A124" s="61">
        <v>129</v>
      </c>
      <c r="B124" s="70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54.436953999999993</v>
      </c>
      <c r="C124" s="60">
        <f>Normativy!$C$14</f>
        <v>26800</v>
      </c>
      <c r="D124" s="62">
        <f t="shared" si="3"/>
        <v>5907.7515615587172</v>
      </c>
      <c r="E124" s="60">
        <f t="shared" si="4"/>
        <v>2055.8975434224335</v>
      </c>
      <c r="F124" s="62">
        <f>Normativy!$E$32</f>
        <v>60</v>
      </c>
      <c r="G124" s="44">
        <f t="shared" si="5"/>
        <v>8023.6491049811502</v>
      </c>
    </row>
    <row r="125" spans="1:7" x14ac:dyDescent="0.2">
      <c r="A125" s="61">
        <v>130</v>
      </c>
      <c r="B125" s="70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54.568599999999996</v>
      </c>
      <c r="C125" s="60">
        <f>Normativy!$C$14</f>
        <v>26800</v>
      </c>
      <c r="D125" s="62">
        <f t="shared" si="3"/>
        <v>5893.4991918429287</v>
      </c>
      <c r="E125" s="60">
        <f t="shared" si="4"/>
        <v>2050.9377187613391</v>
      </c>
      <c r="F125" s="62">
        <f>Normativy!$E$32</f>
        <v>60</v>
      </c>
      <c r="G125" s="44">
        <f t="shared" si="5"/>
        <v>8004.4369106042677</v>
      </c>
    </row>
    <row r="126" spans="1:7" x14ac:dyDescent="0.2">
      <c r="A126" s="61">
        <v>131</v>
      </c>
      <c r="B126" s="70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54.699834000000003</v>
      </c>
      <c r="C126" s="60">
        <f>Normativy!$C$14</f>
        <v>26800</v>
      </c>
      <c r="D126" s="62">
        <f t="shared" si="3"/>
        <v>5879.3597070148335</v>
      </c>
      <c r="E126" s="60">
        <f t="shared" si="4"/>
        <v>2046.017178041162</v>
      </c>
      <c r="F126" s="62">
        <f>Normativy!$E$32</f>
        <v>60</v>
      </c>
      <c r="G126" s="44">
        <f t="shared" si="5"/>
        <v>7985.3768850559954</v>
      </c>
    </row>
    <row r="127" spans="1:7" x14ac:dyDescent="0.2">
      <c r="A127" s="61">
        <v>132</v>
      </c>
      <c r="B127" s="70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54.830656000000005</v>
      </c>
      <c r="C127" s="60">
        <f>Normativy!$C$14</f>
        <v>26800</v>
      </c>
      <c r="D127" s="62">
        <f t="shared" si="3"/>
        <v>5865.3319777899424</v>
      </c>
      <c r="E127" s="60">
        <f t="shared" si="4"/>
        <v>2041.1355282708998</v>
      </c>
      <c r="F127" s="62">
        <f>Normativy!$E$32</f>
        <v>60</v>
      </c>
      <c r="G127" s="44">
        <f t="shared" si="5"/>
        <v>7966.4675060608424</v>
      </c>
    </row>
    <row r="128" spans="1:7" x14ac:dyDescent="0.2">
      <c r="A128" s="61">
        <v>133</v>
      </c>
      <c r="B128" s="70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54.961066000000002</v>
      </c>
      <c r="C128" s="60">
        <f>Normativy!$C$14</f>
        <v>26800</v>
      </c>
      <c r="D128" s="62">
        <f t="shared" si="3"/>
        <v>5851.4148906791579</v>
      </c>
      <c r="E128" s="60">
        <f t="shared" si="4"/>
        <v>2036.2923819563468</v>
      </c>
      <c r="F128" s="62">
        <f>Normativy!$E$32</f>
        <v>60</v>
      </c>
      <c r="G128" s="44">
        <f t="shared" si="5"/>
        <v>7947.7072726355045</v>
      </c>
    </row>
    <row r="129" spans="1:7" x14ac:dyDescent="0.2">
      <c r="A129" s="61">
        <v>134</v>
      </c>
      <c r="B129" s="70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55.091064000000003</v>
      </c>
      <c r="C129" s="60">
        <f>Normativy!$C$14</f>
        <v>26800</v>
      </c>
      <c r="D129" s="62">
        <f t="shared" si="3"/>
        <v>5837.6073477179525</v>
      </c>
      <c r="E129" s="60">
        <f t="shared" si="4"/>
        <v>2031.4873570058473</v>
      </c>
      <c r="F129" s="62">
        <f>Normativy!$E$32</f>
        <v>60</v>
      </c>
      <c r="G129" s="44">
        <f t="shared" si="5"/>
        <v>7929.0947047237996</v>
      </c>
    </row>
    <row r="130" spans="1:7" x14ac:dyDescent="0.2">
      <c r="A130" s="61">
        <v>135</v>
      </c>
      <c r="B130" s="70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55.220649999999999</v>
      </c>
      <c r="C130" s="60">
        <f>Normativy!$C$14</f>
        <v>26800</v>
      </c>
      <c r="D130" s="62">
        <f t="shared" si="3"/>
        <v>5823.9082662011406</v>
      </c>
      <c r="E130" s="60">
        <f t="shared" si="4"/>
        <v>2026.7200766379967</v>
      </c>
      <c r="F130" s="62">
        <f>Normativy!$E$32</f>
        <v>60</v>
      </c>
      <c r="G130" s="44">
        <f t="shared" si="5"/>
        <v>7910.6283428391371</v>
      </c>
    </row>
    <row r="131" spans="1:7" x14ac:dyDescent="0.2">
      <c r="A131" s="61">
        <v>136</v>
      </c>
      <c r="B131" s="70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55.349823999999998</v>
      </c>
      <c r="C131" s="60">
        <f>Normativy!$C$14</f>
        <v>26800</v>
      </c>
      <c r="D131" s="62">
        <f t="shared" si="3"/>
        <v>5810.316578423086</v>
      </c>
      <c r="E131" s="60">
        <f t="shared" si="4"/>
        <v>2021.9901692912338</v>
      </c>
      <c r="F131" s="62">
        <f>Normativy!$E$32</f>
        <v>60</v>
      </c>
      <c r="G131" s="44">
        <f t="shared" si="5"/>
        <v>7892.3067477143195</v>
      </c>
    </row>
    <row r="132" spans="1:7" x14ac:dyDescent="0.2">
      <c r="A132" s="61">
        <v>137</v>
      </c>
      <c r="B132" s="70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55.478586</v>
      </c>
      <c r="C132" s="60">
        <f>Normativy!$C$14</f>
        <v>26800</v>
      </c>
      <c r="D132" s="62">
        <f t="shared" si="3"/>
        <v>5796.8312314232371</v>
      </c>
      <c r="E132" s="60">
        <f t="shared" si="4"/>
        <v>2017.2972685352863</v>
      </c>
      <c r="F132" s="62">
        <f>Normativy!$E$32</f>
        <v>60</v>
      </c>
      <c r="G132" s="44">
        <f t="shared" si="5"/>
        <v>7874.1284999585232</v>
      </c>
    </row>
    <row r="133" spans="1:7" x14ac:dyDescent="0.2">
      <c r="A133" s="61">
        <v>138</v>
      </c>
      <c r="B133" s="70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55.606936000000005</v>
      </c>
      <c r="C133" s="60">
        <f>Normativy!$C$14</f>
        <v>26800</v>
      </c>
      <c r="D133" s="62">
        <f t="shared" si="3"/>
        <v>5783.4511867368483</v>
      </c>
      <c r="E133" s="60">
        <f t="shared" si="4"/>
        <v>2012.641012984423</v>
      </c>
      <c r="F133" s="62">
        <f>Normativy!$E$32</f>
        <v>60</v>
      </c>
      <c r="G133" s="44">
        <f t="shared" si="5"/>
        <v>7856.0921997212718</v>
      </c>
    </row>
    <row r="134" spans="1:7" x14ac:dyDescent="0.2">
      <c r="A134" s="61">
        <v>139</v>
      </c>
      <c r="B134" s="70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55.734874000000005</v>
      </c>
      <c r="C134" s="60">
        <f>Normativy!$C$14</f>
        <v>26800</v>
      </c>
      <c r="D134" s="62">
        <f t="shared" ref="D134:D197" si="6">C134/B134*12</f>
        <v>5770.1754201507656</v>
      </c>
      <c r="E134" s="60">
        <f t="shared" si="4"/>
        <v>2008.0210462124662</v>
      </c>
      <c r="F134" s="62">
        <f>Normativy!$E$32</f>
        <v>60</v>
      </c>
      <c r="G134" s="44">
        <f t="shared" si="5"/>
        <v>7838.1964663632316</v>
      </c>
    </row>
    <row r="135" spans="1:7" x14ac:dyDescent="0.2">
      <c r="A135" s="61">
        <v>140</v>
      </c>
      <c r="B135" s="70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55.862400000000001</v>
      </c>
      <c r="C135" s="60">
        <f>Normativy!$C$14</f>
        <v>26800</v>
      </c>
      <c r="D135" s="62">
        <f t="shared" si="6"/>
        <v>5757.002921464169</v>
      </c>
      <c r="E135" s="60">
        <f t="shared" ref="E135:E198" si="7">D135*0.348</f>
        <v>2003.4370166695307</v>
      </c>
      <c r="F135" s="62">
        <f>Normativy!$E$32</f>
        <v>60</v>
      </c>
      <c r="G135" s="44">
        <f t="shared" ref="G135:G198" si="8">D135+E135+F135</f>
        <v>7820.4399381336998</v>
      </c>
    </row>
    <row r="136" spans="1:7" x14ac:dyDescent="0.2">
      <c r="A136" s="61">
        <v>141</v>
      </c>
      <c r="B136" s="70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55.989514</v>
      </c>
      <c r="C136" s="60">
        <f>Normativy!$C$14</f>
        <v>26800</v>
      </c>
      <c r="D136" s="62">
        <f t="shared" si="6"/>
        <v>5743.932694254142</v>
      </c>
      <c r="E136" s="60">
        <f t="shared" si="7"/>
        <v>1998.8885776004413</v>
      </c>
      <c r="F136" s="62">
        <f>Normativy!$E$32</f>
        <v>60</v>
      </c>
      <c r="G136" s="44">
        <f t="shared" si="8"/>
        <v>7802.8212718545838</v>
      </c>
    </row>
    <row r="137" spans="1:7" x14ac:dyDescent="0.2">
      <c r="A137" s="61">
        <v>142</v>
      </c>
      <c r="B137" s="70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56.116215999999994</v>
      </c>
      <c r="C137" s="60">
        <f>Normativy!$C$14</f>
        <v>26800</v>
      </c>
      <c r="D137" s="62">
        <f t="shared" si="6"/>
        <v>5730.963755645962</v>
      </c>
      <c r="E137" s="60">
        <f t="shared" si="7"/>
        <v>1994.3753869647946</v>
      </c>
      <c r="F137" s="62">
        <f>Normativy!$E$32</f>
        <v>60</v>
      </c>
      <c r="G137" s="44">
        <f t="shared" si="8"/>
        <v>7785.3391426107564</v>
      </c>
    </row>
    <row r="138" spans="1:7" x14ac:dyDescent="0.2">
      <c r="A138" s="61">
        <v>143</v>
      </c>
      <c r="B138" s="70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56.242505999999999</v>
      </c>
      <c r="C138" s="60">
        <f>Normativy!$C$14</f>
        <v>26800</v>
      </c>
      <c r="D138" s="62">
        <f t="shared" si="6"/>
        <v>5718.0951360879972</v>
      </c>
      <c r="E138" s="60">
        <f t="shared" si="7"/>
        <v>1989.8971073586229</v>
      </c>
      <c r="F138" s="62">
        <f>Normativy!$E$32</f>
        <v>60</v>
      </c>
      <c r="G138" s="44">
        <f t="shared" si="8"/>
        <v>7767.9922434466198</v>
      </c>
    </row>
    <row r="139" spans="1:7" x14ac:dyDescent="0.2">
      <c r="A139" s="61">
        <v>144</v>
      </c>
      <c r="B139" s="70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56.368383999999999</v>
      </c>
      <c r="C139" s="60">
        <f>Normativy!$C$14</f>
        <v>26800</v>
      </c>
      <c r="D139" s="62">
        <f t="shared" si="6"/>
        <v>5705.32587913111</v>
      </c>
      <c r="E139" s="60">
        <f t="shared" si="7"/>
        <v>1985.4534059376263</v>
      </c>
      <c r="F139" s="62">
        <f>Normativy!$E$32</f>
        <v>60</v>
      </c>
      <c r="G139" s="44">
        <f t="shared" si="8"/>
        <v>7750.7792850687365</v>
      </c>
    </row>
    <row r="140" spans="1:7" x14ac:dyDescent="0.2">
      <c r="A140" s="61">
        <v>145</v>
      </c>
      <c r="B140" s="70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56.493850000000002</v>
      </c>
      <c r="C140" s="60">
        <f>Normativy!$C$14</f>
        <v>26800</v>
      </c>
      <c r="D140" s="62">
        <f t="shared" si="6"/>
        <v>5692.6550412124507</v>
      </c>
      <c r="E140" s="60">
        <f t="shared" si="7"/>
        <v>1981.0439543419327</v>
      </c>
      <c r="F140" s="62">
        <f>Normativy!$E$32</f>
        <v>60</v>
      </c>
      <c r="G140" s="44">
        <f t="shared" si="8"/>
        <v>7733.6989955543831</v>
      </c>
    </row>
    <row r="141" spans="1:7" x14ac:dyDescent="0.2">
      <c r="A141" s="61">
        <v>146</v>
      </c>
      <c r="B141" s="70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56.618904000000001</v>
      </c>
      <c r="C141" s="60">
        <f>Normativy!$C$14</f>
        <v>26800</v>
      </c>
      <c r="D141" s="62">
        <f t="shared" si="6"/>
        <v>5680.0816914435509</v>
      </c>
      <c r="E141" s="60">
        <f t="shared" si="7"/>
        <v>1976.6684286223556</v>
      </c>
      <c r="F141" s="62">
        <f>Normativy!$E$32</f>
        <v>60</v>
      </c>
      <c r="G141" s="44">
        <f t="shared" si="8"/>
        <v>7716.7501200659062</v>
      </c>
    </row>
    <row r="142" spans="1:7" x14ac:dyDescent="0.2">
      <c r="A142" s="61">
        <v>147</v>
      </c>
      <c r="B142" s="70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56.743546000000002</v>
      </c>
      <c r="C142" s="60">
        <f>Normativy!$C$14</f>
        <v>26800</v>
      </c>
      <c r="D142" s="62">
        <f t="shared" si="6"/>
        <v>5667.6049114026118</v>
      </c>
      <c r="E142" s="60">
        <f t="shared" si="7"/>
        <v>1972.3265091681087</v>
      </c>
      <c r="F142" s="62">
        <f>Normativy!$E$32</f>
        <v>60</v>
      </c>
      <c r="G142" s="44">
        <f t="shared" si="8"/>
        <v>7699.9314205707205</v>
      </c>
    </row>
    <row r="143" spans="1:7" x14ac:dyDescent="0.2">
      <c r="A143" s="61">
        <v>148</v>
      </c>
      <c r="B143" s="70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56.867775999999992</v>
      </c>
      <c r="C143" s="60">
        <f>Normativy!$C$14</f>
        <v>26800</v>
      </c>
      <c r="D143" s="62">
        <f t="shared" si="6"/>
        <v>5655.2237949308947</v>
      </c>
      <c r="E143" s="60">
        <f t="shared" si="7"/>
        <v>1968.0178806359513</v>
      </c>
      <c r="F143" s="62">
        <f>Normativy!$E$32</f>
        <v>60</v>
      </c>
      <c r="G143" s="44">
        <f t="shared" si="8"/>
        <v>7683.2416755668455</v>
      </c>
    </row>
    <row r="144" spans="1:7" x14ac:dyDescent="0.2">
      <c r="A144" s="61">
        <v>149</v>
      </c>
      <c r="B144" s="70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56.991593999999999</v>
      </c>
      <c r="C144" s="60">
        <f>Normativy!$C$14</f>
        <v>26800</v>
      </c>
      <c r="D144" s="62">
        <f t="shared" si="6"/>
        <v>5642.9374479331109</v>
      </c>
      <c r="E144" s="60">
        <f t="shared" si="7"/>
        <v>1963.7422318807226</v>
      </c>
      <c r="F144" s="62">
        <f>Normativy!$E$32</f>
        <v>60</v>
      </c>
      <c r="G144" s="44">
        <f t="shared" si="8"/>
        <v>7666.679679813833</v>
      </c>
    </row>
    <row r="145" spans="1:7" x14ac:dyDescent="0.2">
      <c r="A145" s="61">
        <v>150</v>
      </c>
      <c r="B145" s="70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57.115000000000002</v>
      </c>
      <c r="C145" s="60">
        <f>Normativy!$C$14</f>
        <v>26800</v>
      </c>
      <c r="D145" s="62">
        <f t="shared" si="6"/>
        <v>5630.7449881817383</v>
      </c>
      <c r="E145" s="60">
        <f t="shared" si="7"/>
        <v>1959.4992558872448</v>
      </c>
      <c r="F145" s="62">
        <f>Normativy!$E$32</f>
        <v>60</v>
      </c>
      <c r="G145" s="44">
        <f t="shared" si="8"/>
        <v>7650.2442440689829</v>
      </c>
    </row>
    <row r="146" spans="1:7" x14ac:dyDescent="0.2">
      <c r="A146" s="61">
        <v>151</v>
      </c>
      <c r="B146" s="70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57.237994</v>
      </c>
      <c r="C146" s="60">
        <f>Normativy!$C$14</f>
        <v>26800</v>
      </c>
      <c r="D146" s="62">
        <f t="shared" si="6"/>
        <v>5618.6455451251495</v>
      </c>
      <c r="E146" s="60">
        <f t="shared" si="7"/>
        <v>1955.288649703552</v>
      </c>
      <c r="F146" s="62">
        <f>Normativy!$E$32</f>
        <v>60</v>
      </c>
      <c r="G146" s="44">
        <f t="shared" si="8"/>
        <v>7633.9341948287019</v>
      </c>
    </row>
    <row r="147" spans="1:7" x14ac:dyDescent="0.2">
      <c r="A147" s="61">
        <v>152</v>
      </c>
      <c r="B147" s="70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57.360576000000002</v>
      </c>
      <c r="C147" s="60">
        <f>Normativy!$C$14</f>
        <v>26800</v>
      </c>
      <c r="D147" s="62">
        <f t="shared" si="6"/>
        <v>5606.6382596994845</v>
      </c>
      <c r="E147" s="60">
        <f t="shared" si="7"/>
        <v>1951.1101143754204</v>
      </c>
      <c r="F147" s="62">
        <f>Normativy!$E$32</f>
        <v>60</v>
      </c>
      <c r="G147" s="44">
        <f t="shared" si="8"/>
        <v>7617.7483740749049</v>
      </c>
    </row>
    <row r="148" spans="1:7" x14ac:dyDescent="0.2">
      <c r="A148" s="61">
        <v>153</v>
      </c>
      <c r="B148" s="70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57.482745999999999</v>
      </c>
      <c r="C148" s="60">
        <f>Normativy!$C$14</f>
        <v>26800</v>
      </c>
      <c r="D148" s="62">
        <f t="shared" si="6"/>
        <v>5594.7222841441844</v>
      </c>
      <c r="E148" s="60">
        <f t="shared" si="7"/>
        <v>1946.963354882176</v>
      </c>
      <c r="F148" s="62">
        <f>Normativy!$E$32</f>
        <v>60</v>
      </c>
      <c r="G148" s="44">
        <f t="shared" si="8"/>
        <v>7601.6856390263601</v>
      </c>
    </row>
    <row r="149" spans="1:7" x14ac:dyDescent="0.2">
      <c r="A149" s="61">
        <v>154</v>
      </c>
      <c r="B149" s="70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57.604503999999991</v>
      </c>
      <c r="C149" s="60">
        <f>Normativy!$C$14</f>
        <v>26800</v>
      </c>
      <c r="D149" s="62">
        <f t="shared" si="6"/>
        <v>5582.8967818210895</v>
      </c>
      <c r="E149" s="60">
        <f t="shared" si="7"/>
        <v>1942.8480800737391</v>
      </c>
      <c r="F149" s="62">
        <f>Normativy!$E$32</f>
        <v>60</v>
      </c>
      <c r="G149" s="44">
        <f t="shared" si="8"/>
        <v>7585.7448618948283</v>
      </c>
    </row>
    <row r="150" spans="1:7" x14ac:dyDescent="0.2">
      <c r="A150" s="61">
        <v>155</v>
      </c>
      <c r="B150" s="70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57.725849999999994</v>
      </c>
      <c r="C150" s="60">
        <f>Normativy!$C$14</f>
        <v>26800</v>
      </c>
      <c r="D150" s="62">
        <f t="shared" si="6"/>
        <v>5571.1609270370209</v>
      </c>
      <c r="E150" s="60">
        <f t="shared" si="7"/>
        <v>1938.7640026088832</v>
      </c>
      <c r="F150" s="62">
        <f>Normativy!$E$32</f>
        <v>60</v>
      </c>
      <c r="G150" s="44">
        <f t="shared" si="8"/>
        <v>7569.9249296459038</v>
      </c>
    </row>
    <row r="151" spans="1:7" x14ac:dyDescent="0.2">
      <c r="A151" s="61">
        <v>156</v>
      </c>
      <c r="B151" s="70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57.846784</v>
      </c>
      <c r="C151" s="60">
        <f>Normativy!$C$14</f>
        <v>26800</v>
      </c>
      <c r="D151" s="62">
        <f t="shared" si="6"/>
        <v>5559.513904869802</v>
      </c>
      <c r="E151" s="60">
        <f t="shared" si="7"/>
        <v>1934.7108388946911</v>
      </c>
      <c r="F151" s="62">
        <f>Normativy!$E$32</f>
        <v>60</v>
      </c>
      <c r="G151" s="44">
        <f t="shared" si="8"/>
        <v>7554.2247437644928</v>
      </c>
    </row>
    <row r="152" spans="1:7" x14ac:dyDescent="0.2">
      <c r="A152" s="61">
        <v>157</v>
      </c>
      <c r="B152" s="70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57.967306000000001</v>
      </c>
      <c r="C152" s="60">
        <f>Normativy!$C$14</f>
        <v>26800</v>
      </c>
      <c r="D152" s="62">
        <f t="shared" si="6"/>
        <v>5547.9549109975887</v>
      </c>
      <c r="E152" s="60">
        <f t="shared" si="7"/>
        <v>1930.6883090271608</v>
      </c>
      <c r="F152" s="62">
        <f>Normativy!$E$32</f>
        <v>60</v>
      </c>
      <c r="G152" s="44">
        <f t="shared" si="8"/>
        <v>7538.6432200247491</v>
      </c>
    </row>
    <row r="153" spans="1:7" x14ac:dyDescent="0.2">
      <c r="A153" s="61">
        <v>158</v>
      </c>
      <c r="B153" s="70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58.087416000000005</v>
      </c>
      <c r="C153" s="60">
        <f>Normativy!$C$14</f>
        <v>26800</v>
      </c>
      <c r="D153" s="62">
        <f t="shared" si="6"/>
        <v>5536.4831515314772</v>
      </c>
      <c r="E153" s="60">
        <f t="shared" si="7"/>
        <v>1926.6961367329538</v>
      </c>
      <c r="F153" s="62">
        <f>Normativy!$E$32</f>
        <v>60</v>
      </c>
      <c r="G153" s="44">
        <f t="shared" si="8"/>
        <v>7523.1792882644313</v>
      </c>
    </row>
    <row r="154" spans="1:7" x14ac:dyDescent="0.2">
      <c r="A154" s="61">
        <v>159</v>
      </c>
      <c r="B154" s="70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58.207113999999997</v>
      </c>
      <c r="C154" s="60">
        <f>Normativy!$C$14</f>
        <v>26800</v>
      </c>
      <c r="D154" s="62">
        <f t="shared" si="6"/>
        <v>5525.0978428513054</v>
      </c>
      <c r="E154" s="60">
        <f t="shared" si="7"/>
        <v>1922.7340493122542</v>
      </c>
      <c r="F154" s="62">
        <f>Normativy!$E$32</f>
        <v>60</v>
      </c>
      <c r="G154" s="44">
        <f t="shared" si="8"/>
        <v>7507.83189216356</v>
      </c>
    </row>
    <row r="155" spans="1:7" x14ac:dyDescent="0.2">
      <c r="A155" s="61">
        <v>160</v>
      </c>
      <c r="B155" s="70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58.3264</v>
      </c>
      <c r="C155" s="60">
        <f>Normativy!$C$14</f>
        <v>26800</v>
      </c>
      <c r="D155" s="62">
        <f t="shared" si="6"/>
        <v>5513.7982114445604</v>
      </c>
      <c r="E155" s="60">
        <f t="shared" si="7"/>
        <v>1918.8017775827068</v>
      </c>
      <c r="F155" s="62">
        <f>Normativy!$E$32</f>
        <v>60</v>
      </c>
      <c r="G155" s="44">
        <f t="shared" si="8"/>
        <v>7492.5999890272669</v>
      </c>
    </row>
    <row r="156" spans="1:7" x14ac:dyDescent="0.2">
      <c r="A156" s="61">
        <v>161</v>
      </c>
      <c r="B156" s="70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58.445273999999998</v>
      </c>
      <c r="C156" s="60">
        <f>Normativy!$C$14</f>
        <v>26800</v>
      </c>
      <c r="D156" s="62">
        <f t="shared" si="6"/>
        <v>5502.5834937483569</v>
      </c>
      <c r="E156" s="60">
        <f t="shared" si="7"/>
        <v>1914.8990558244282</v>
      </c>
      <c r="F156" s="62">
        <f>Normativy!$E$32</f>
        <v>60</v>
      </c>
      <c r="G156" s="44">
        <f t="shared" si="8"/>
        <v>7477.4825495727855</v>
      </c>
    </row>
    <row r="157" spans="1:7" x14ac:dyDescent="0.2">
      <c r="A157" s="61">
        <v>162</v>
      </c>
      <c r="B157" s="70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58.563735999999999</v>
      </c>
      <c r="C157" s="60">
        <f>Normativy!$C$14</f>
        <v>26800</v>
      </c>
      <c r="D157" s="62">
        <f t="shared" si="6"/>
        <v>5491.4529359943845</v>
      </c>
      <c r="E157" s="60">
        <f t="shared" si="7"/>
        <v>1911.0256217260458</v>
      </c>
      <c r="F157" s="62">
        <f>Normativy!$E$32</f>
        <v>60</v>
      </c>
      <c r="G157" s="44">
        <f t="shared" si="8"/>
        <v>7462.4785577204302</v>
      </c>
    </row>
    <row r="158" spans="1:7" x14ac:dyDescent="0.2">
      <c r="A158" s="61">
        <v>163</v>
      </c>
      <c r="B158" s="70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58.681786000000002</v>
      </c>
      <c r="C158" s="60">
        <f>Normativy!$C$14</f>
        <v>26800</v>
      </c>
      <c r="D158" s="62">
        <f t="shared" si="6"/>
        <v>5480.4057940567791</v>
      </c>
      <c r="E158" s="60">
        <f t="shared" si="7"/>
        <v>1907.1812163317591</v>
      </c>
      <c r="F158" s="62">
        <f>Normativy!$E$32</f>
        <v>60</v>
      </c>
      <c r="G158" s="44">
        <f t="shared" si="8"/>
        <v>7447.5870103885381</v>
      </c>
    </row>
    <row r="159" spans="1:7" x14ac:dyDescent="0.2">
      <c r="A159" s="61">
        <v>164</v>
      </c>
      <c r="B159" s="70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58.799424000000002</v>
      </c>
      <c r="C159" s="60">
        <f>Normativy!$C$14</f>
        <v>26800</v>
      </c>
      <c r="D159" s="62">
        <f t="shared" si="6"/>
        <v>5469.4413333028569</v>
      </c>
      <c r="E159" s="60">
        <f t="shared" si="7"/>
        <v>1903.3655839893941</v>
      </c>
      <c r="F159" s="62">
        <f>Normativy!$E$32</f>
        <v>60</v>
      </c>
      <c r="G159" s="44">
        <f t="shared" si="8"/>
        <v>7432.8069172922515</v>
      </c>
    </row>
    <row r="160" spans="1:7" x14ac:dyDescent="0.2">
      <c r="A160" s="61">
        <v>165</v>
      </c>
      <c r="B160" s="70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58.916650000000004</v>
      </c>
      <c r="C160" s="60">
        <f>Normativy!$C$14</f>
        <v>26800</v>
      </c>
      <c r="D160" s="62">
        <f t="shared" si="6"/>
        <v>5458.5588284466266</v>
      </c>
      <c r="E160" s="60">
        <f t="shared" si="7"/>
        <v>1899.578472299426</v>
      </c>
      <c r="F160" s="62">
        <f>Normativy!$E$32</f>
        <v>60</v>
      </c>
      <c r="G160" s="44">
        <f t="shared" si="8"/>
        <v>7418.1373007460525</v>
      </c>
    </row>
    <row r="161" spans="1:7" x14ac:dyDescent="0.2">
      <c r="A161" s="61">
        <v>166</v>
      </c>
      <c r="B161" s="70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59.033464000000009</v>
      </c>
      <c r="C161" s="60">
        <f>Normativy!$C$14</f>
        <v>26800</v>
      </c>
      <c r="D161" s="62">
        <f t="shared" si="6"/>
        <v>5447.7575634050536</v>
      </c>
      <c r="E161" s="60">
        <f t="shared" si="7"/>
        <v>1895.8196320649586</v>
      </c>
      <c r="F161" s="62">
        <f>Normativy!$E$32</f>
        <v>60</v>
      </c>
      <c r="G161" s="44">
        <f t="shared" si="8"/>
        <v>7403.5771954700122</v>
      </c>
    </row>
    <row r="162" spans="1:7" x14ac:dyDescent="0.2">
      <c r="A162" s="61">
        <v>167</v>
      </c>
      <c r="B162" s="70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59.149865999999996</v>
      </c>
      <c r="C162" s="60">
        <f>Normativy!$C$14</f>
        <v>26800</v>
      </c>
      <c r="D162" s="62">
        <f t="shared" si="6"/>
        <v>5437.03683115698</v>
      </c>
      <c r="E162" s="60">
        <f t="shared" si="7"/>
        <v>1892.0888172426289</v>
      </c>
      <c r="F162" s="62">
        <f>Normativy!$E$32</f>
        <v>60</v>
      </c>
      <c r="G162" s="44">
        <f t="shared" si="8"/>
        <v>7389.1256483996094</v>
      </c>
    </row>
    <row r="163" spans="1:7" x14ac:dyDescent="0.2">
      <c r="A163" s="61">
        <v>168</v>
      </c>
      <c r="B163" s="70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59.265855999999999</v>
      </c>
      <c r="C163" s="60">
        <f>Normativy!$C$14</f>
        <v>26800</v>
      </c>
      <c r="D163" s="62">
        <f t="shared" si="6"/>
        <v>5426.395933604671</v>
      </c>
      <c r="E163" s="60">
        <f t="shared" si="7"/>
        <v>1888.3857848944253</v>
      </c>
      <c r="F163" s="62">
        <f>Normativy!$E$32</f>
        <v>60</v>
      </c>
      <c r="G163" s="44">
        <f t="shared" si="8"/>
        <v>7374.7817184990963</v>
      </c>
    </row>
    <row r="164" spans="1:7" x14ac:dyDescent="0.2">
      <c r="A164" s="61">
        <v>169</v>
      </c>
      <c r="B164" s="70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59.381433999999999</v>
      </c>
      <c r="C164" s="60">
        <f>Normativy!$C$14</f>
        <v>26800</v>
      </c>
      <c r="D164" s="62">
        <f t="shared" si="6"/>
        <v>5415.8341814379219</v>
      </c>
      <c r="E164" s="60">
        <f t="shared" si="7"/>
        <v>1884.7102951403967</v>
      </c>
      <c r="F164" s="62">
        <f>Normativy!$E$32</f>
        <v>60</v>
      </c>
      <c r="G164" s="44">
        <f t="shared" si="8"/>
        <v>7360.5444765783186</v>
      </c>
    </row>
    <row r="165" spans="1:7" x14ac:dyDescent="0.2">
      <c r="A165" s="61">
        <v>170</v>
      </c>
      <c r="B165" s="70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59.496600000000001</v>
      </c>
      <c r="C165" s="60">
        <f>Normativy!$C$14</f>
        <v>26800</v>
      </c>
      <c r="D165" s="62">
        <f t="shared" si="6"/>
        <v>5405.350894000665</v>
      </c>
      <c r="E165" s="60">
        <f t="shared" si="7"/>
        <v>1881.0621111122314</v>
      </c>
      <c r="F165" s="62">
        <f>Normativy!$E$32</f>
        <v>60</v>
      </c>
      <c r="G165" s="44">
        <f t="shared" si="8"/>
        <v>7346.4130051128959</v>
      </c>
    </row>
    <row r="166" spans="1:7" x14ac:dyDescent="0.2">
      <c r="A166" s="61">
        <v>171</v>
      </c>
      <c r="B166" s="70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59.611353999999992</v>
      </c>
      <c r="C166" s="60">
        <f>Normativy!$C$14</f>
        <v>26800</v>
      </c>
      <c r="D166" s="62">
        <f t="shared" si="6"/>
        <v>5394.945399160033</v>
      </c>
      <c r="E166" s="60">
        <f t="shared" si="7"/>
        <v>1877.4409989076914</v>
      </c>
      <c r="F166" s="62">
        <f>Normativy!$E$32</f>
        <v>60</v>
      </c>
      <c r="G166" s="44">
        <f t="shared" si="8"/>
        <v>7332.3863980677243</v>
      </c>
    </row>
    <row r="167" spans="1:7" x14ac:dyDescent="0.2">
      <c r="A167" s="61">
        <v>172</v>
      </c>
      <c r="B167" s="70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59.725695999999992</v>
      </c>
      <c r="C167" s="60">
        <f>Normativy!$C$14</f>
        <v>26800</v>
      </c>
      <c r="D167" s="62">
        <f t="shared" si="6"/>
        <v>5384.6170331778139</v>
      </c>
      <c r="E167" s="60">
        <f t="shared" si="7"/>
        <v>1873.846727545879</v>
      </c>
      <c r="F167" s="62">
        <f>Normativy!$E$32</f>
        <v>60</v>
      </c>
      <c r="G167" s="44">
        <f t="shared" si="8"/>
        <v>7318.4637607236928</v>
      </c>
    </row>
    <row r="168" spans="1:7" x14ac:dyDescent="0.2">
      <c r="A168" s="61">
        <v>173</v>
      </c>
      <c r="B168" s="70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59.839625999999996</v>
      </c>
      <c r="C168" s="60">
        <f>Normativy!$C$14</f>
        <v>26800</v>
      </c>
      <c r="D168" s="62">
        <f t="shared" si="6"/>
        <v>5374.3651405842684</v>
      </c>
      <c r="E168" s="60">
        <f t="shared" si="7"/>
        <v>1870.2790689233252</v>
      </c>
      <c r="F168" s="62">
        <f>Normativy!$E$32</f>
        <v>60</v>
      </c>
      <c r="G168" s="44">
        <f t="shared" si="8"/>
        <v>7304.6442095075936</v>
      </c>
    </row>
    <row r="169" spans="1:7" x14ac:dyDescent="0.2">
      <c r="A169" s="61">
        <v>174</v>
      </c>
      <c r="B169" s="70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59.953143999999995</v>
      </c>
      <c r="C169" s="60">
        <f>Normativy!$C$14</f>
        <v>26800</v>
      </c>
      <c r="D169" s="62">
        <f t="shared" si="6"/>
        <v>5364.1890740542322</v>
      </c>
      <c r="E169" s="60">
        <f t="shared" si="7"/>
        <v>1866.7377977708727</v>
      </c>
      <c r="F169" s="62">
        <f>Normativy!$E$32</f>
        <v>60</v>
      </c>
      <c r="G169" s="44">
        <f t="shared" si="8"/>
        <v>7290.9268718251051</v>
      </c>
    </row>
    <row r="170" spans="1:7" x14ac:dyDescent="0.2">
      <c r="A170" s="61">
        <v>175</v>
      </c>
      <c r="B170" s="70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60.066249999999997</v>
      </c>
      <c r="C170" s="60">
        <f>Normativy!$C$14</f>
        <v>26800</v>
      </c>
      <c r="D170" s="62">
        <f t="shared" si="6"/>
        <v>5354.0881942854767</v>
      </c>
      <c r="E170" s="60">
        <f t="shared" si="7"/>
        <v>1863.2226916113457</v>
      </c>
      <c r="F170" s="62">
        <f>Normativy!$E$32</f>
        <v>60</v>
      </c>
      <c r="G170" s="44">
        <f t="shared" si="8"/>
        <v>7277.3108858968226</v>
      </c>
    </row>
    <row r="171" spans="1:7" x14ac:dyDescent="0.2">
      <c r="A171" s="61">
        <v>176</v>
      </c>
      <c r="B171" s="70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60.178944000000001</v>
      </c>
      <c r="C171" s="60">
        <f>Normativy!$C$14</f>
        <v>26800</v>
      </c>
      <c r="D171" s="62">
        <f t="shared" si="6"/>
        <v>5344.0618698792714</v>
      </c>
      <c r="E171" s="60">
        <f t="shared" si="7"/>
        <v>1859.7335307179862</v>
      </c>
      <c r="F171" s="62">
        <f>Normativy!$E$32</f>
        <v>60</v>
      </c>
      <c r="G171" s="44">
        <f t="shared" si="8"/>
        <v>7263.7954005972579</v>
      </c>
    </row>
    <row r="172" spans="1:7" x14ac:dyDescent="0.2">
      <c r="A172" s="61">
        <v>177</v>
      </c>
      <c r="B172" s="70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60.291226000000002</v>
      </c>
      <c r="C172" s="60">
        <f>Normativy!$C$14</f>
        <v>26800</v>
      </c>
      <c r="D172" s="62">
        <f t="shared" si="6"/>
        <v>5334.1094772231036</v>
      </c>
      <c r="E172" s="60">
        <f t="shared" si="7"/>
        <v>1856.2700980736399</v>
      </c>
      <c r="F172" s="62">
        <f>Normativy!$E$32</f>
        <v>60</v>
      </c>
      <c r="G172" s="44">
        <f t="shared" si="8"/>
        <v>7250.3795752967435</v>
      </c>
    </row>
    <row r="173" spans="1:7" x14ac:dyDescent="0.2">
      <c r="A173" s="61">
        <v>178</v>
      </c>
      <c r="B173" s="70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60.403096000000005</v>
      </c>
      <c r="C173" s="60">
        <f>Normativy!$C$14</f>
        <v>26800</v>
      </c>
      <c r="D173" s="62">
        <f t="shared" si="6"/>
        <v>5324.2304003755035</v>
      </c>
      <c r="E173" s="60">
        <f t="shared" si="7"/>
        <v>1852.832179330675</v>
      </c>
      <c r="F173" s="62">
        <f>Normativy!$E$32</f>
        <v>60</v>
      </c>
      <c r="G173" s="44">
        <f t="shared" si="8"/>
        <v>7237.0625797061784</v>
      </c>
    </row>
    <row r="174" spans="1:7" x14ac:dyDescent="0.2">
      <c r="A174" s="61">
        <v>179</v>
      </c>
      <c r="B174" s="70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60.514554000000011</v>
      </c>
      <c r="C174" s="60">
        <f>Normativy!$C$14</f>
        <v>26800</v>
      </c>
      <c r="D174" s="62">
        <f t="shared" si="6"/>
        <v>5314.4240309529496</v>
      </c>
      <c r="E174" s="60">
        <f t="shared" si="7"/>
        <v>1849.4195627716263</v>
      </c>
      <c r="F174" s="62">
        <f>Normativy!$E$32</f>
        <v>60</v>
      </c>
      <c r="G174" s="44">
        <f t="shared" si="8"/>
        <v>7223.8435937245758</v>
      </c>
    </row>
    <row r="175" spans="1:7" x14ac:dyDescent="0.2">
      <c r="A175" s="61">
        <v>180</v>
      </c>
      <c r="B175" s="70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60.625599999999999</v>
      </c>
      <c r="C175" s="60">
        <f>Normativy!$C$14</f>
        <v>26800</v>
      </c>
      <c r="D175" s="62">
        <f t="shared" si="6"/>
        <v>5304.6897680187913</v>
      </c>
      <c r="E175" s="60">
        <f t="shared" si="7"/>
        <v>1846.0320392705391</v>
      </c>
      <c r="F175" s="62">
        <f>Normativy!$E$32</f>
        <v>60</v>
      </c>
      <c r="G175" s="44">
        <f t="shared" si="8"/>
        <v>7210.7218072893302</v>
      </c>
    </row>
    <row r="176" spans="1:7" x14ac:dyDescent="0.2">
      <c r="A176" s="61">
        <v>181</v>
      </c>
      <c r="B176" s="70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60.736233999999996</v>
      </c>
      <c r="C176" s="60">
        <f>Normativy!$C$14</f>
        <v>26800</v>
      </c>
      <c r="D176" s="62">
        <f t="shared" si="6"/>
        <v>5295.0270179741474</v>
      </c>
      <c r="E176" s="60">
        <f t="shared" si="7"/>
        <v>1842.6694022550032</v>
      </c>
      <c r="F176" s="62">
        <f>Normativy!$E$32</f>
        <v>60</v>
      </c>
      <c r="G176" s="44">
        <f t="shared" si="8"/>
        <v>7197.696420229151</v>
      </c>
    </row>
    <row r="177" spans="1:7" x14ac:dyDescent="0.2">
      <c r="A177" s="61">
        <v>182</v>
      </c>
      <c r="B177" s="70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60.846456000000003</v>
      </c>
      <c r="C177" s="60">
        <f>Normativy!$C$14</f>
        <v>26800</v>
      </c>
      <c r="D177" s="62">
        <f t="shared" si="6"/>
        <v>5285.4351944507662</v>
      </c>
      <c r="E177" s="60">
        <f t="shared" si="7"/>
        <v>1839.3314476688665</v>
      </c>
      <c r="F177" s="62">
        <f>Normativy!$E$32</f>
        <v>60</v>
      </c>
      <c r="G177" s="44">
        <f t="shared" si="8"/>
        <v>7184.7666421196327</v>
      </c>
    </row>
    <row r="178" spans="1:7" x14ac:dyDescent="0.2">
      <c r="A178" s="61">
        <v>183</v>
      </c>
      <c r="B178" s="70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60.956265999999992</v>
      </c>
      <c r="C178" s="60">
        <f>Normativy!$C$14</f>
        <v>26800</v>
      </c>
      <c r="D178" s="62">
        <f t="shared" si="6"/>
        <v>5275.9137182057711</v>
      </c>
      <c r="E178" s="60">
        <f t="shared" si="7"/>
        <v>1836.0179739356083</v>
      </c>
      <c r="F178" s="62">
        <f>Normativy!$E$32</f>
        <v>60</v>
      </c>
      <c r="G178" s="44">
        <f t="shared" si="8"/>
        <v>7171.9316921413792</v>
      </c>
    </row>
    <row r="179" spans="1:7" x14ac:dyDescent="0.2">
      <c r="A179" s="61">
        <v>184</v>
      </c>
      <c r="B179" s="70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61.065663999999991</v>
      </c>
      <c r="C179" s="60">
        <f>Normativy!$C$14</f>
        <v>26800</v>
      </c>
      <c r="D179" s="62">
        <f t="shared" si="6"/>
        <v>5266.4620170182716</v>
      </c>
      <c r="E179" s="60">
        <f t="shared" si="7"/>
        <v>1832.7287819223584</v>
      </c>
      <c r="F179" s="62">
        <f>Normativy!$E$32</f>
        <v>60</v>
      </c>
      <c r="G179" s="44">
        <f t="shared" si="8"/>
        <v>7159.19079894063</v>
      </c>
    </row>
    <row r="180" spans="1:7" x14ac:dyDescent="0.2">
      <c r="A180" s="61">
        <v>185</v>
      </c>
      <c r="B180" s="70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61.174649999999993</v>
      </c>
      <c r="C180" s="60">
        <f>Normativy!$C$14</f>
        <v>26800</v>
      </c>
      <c r="D180" s="62">
        <f t="shared" si="6"/>
        <v>5257.0795255878056</v>
      </c>
      <c r="E180" s="60">
        <f t="shared" si="7"/>
        <v>1829.4636749045562</v>
      </c>
      <c r="F180" s="62">
        <f>Normativy!$E$32</f>
        <v>60</v>
      </c>
      <c r="G180" s="44">
        <f t="shared" si="8"/>
        <v>7146.5432004923623</v>
      </c>
    </row>
    <row r="181" spans="1:7" x14ac:dyDescent="0.2">
      <c r="A181" s="61">
        <v>186</v>
      </c>
      <c r="B181" s="70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61.283223999999997</v>
      </c>
      <c r="C181" s="60">
        <f>Normativy!$C$14</f>
        <v>26800</v>
      </c>
      <c r="D181" s="62">
        <f t="shared" si="6"/>
        <v>5247.7656854345651</v>
      </c>
      <c r="E181" s="60">
        <f t="shared" si="7"/>
        <v>1826.2224585312285</v>
      </c>
      <c r="F181" s="62">
        <f>Normativy!$E$32</f>
        <v>60</v>
      </c>
      <c r="G181" s="44">
        <f t="shared" si="8"/>
        <v>7133.9881439657938</v>
      </c>
    </row>
    <row r="182" spans="1:7" x14ac:dyDescent="0.2">
      <c r="A182" s="61">
        <v>187</v>
      </c>
      <c r="B182" s="70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61.391385999999997</v>
      </c>
      <c r="C182" s="60">
        <f>Normativy!$C$14</f>
        <v>26800</v>
      </c>
      <c r="D182" s="62">
        <f t="shared" si="6"/>
        <v>5238.5199448013764</v>
      </c>
      <c r="E182" s="60">
        <f t="shared" si="7"/>
        <v>1823.0049407908789</v>
      </c>
      <c r="F182" s="62">
        <f>Normativy!$E$32</f>
        <v>60</v>
      </c>
      <c r="G182" s="44">
        <f t="shared" si="8"/>
        <v>7121.5248855922555</v>
      </c>
    </row>
    <row r="183" spans="1:7" x14ac:dyDescent="0.2">
      <c r="A183" s="61">
        <v>188</v>
      </c>
      <c r="B183" s="70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61.499136</v>
      </c>
      <c r="C183" s="60">
        <f>Normativy!$C$14</f>
        <v>26800</v>
      </c>
      <c r="D183" s="62">
        <f t="shared" si="6"/>
        <v>5229.3417585573879</v>
      </c>
      <c r="E183" s="60">
        <f t="shared" si="7"/>
        <v>1819.8109319779708</v>
      </c>
      <c r="F183" s="62">
        <f>Normativy!$E$32</f>
        <v>60</v>
      </c>
      <c r="G183" s="44">
        <f t="shared" si="8"/>
        <v>7109.1526905353585</v>
      </c>
    </row>
    <row r="184" spans="1:7" x14ac:dyDescent="0.2">
      <c r="A184" s="61">
        <v>189</v>
      </c>
      <c r="B184" s="70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61.606474000000006</v>
      </c>
      <c r="C184" s="60">
        <f>Normativy!$C$14</f>
        <v>26800</v>
      </c>
      <c r="D184" s="62">
        <f t="shared" si="6"/>
        <v>5220.2305881034508</v>
      </c>
      <c r="E184" s="60">
        <f t="shared" si="7"/>
        <v>1816.6402446600007</v>
      </c>
      <c r="F184" s="62">
        <f>Normativy!$E$32</f>
        <v>60</v>
      </c>
      <c r="G184" s="44">
        <f t="shared" si="8"/>
        <v>7096.8708327634513</v>
      </c>
    </row>
    <row r="185" spans="1:7" x14ac:dyDescent="0.2">
      <c r="A185" s="61">
        <v>190</v>
      </c>
      <c r="B185" s="70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61.713400000000007</v>
      </c>
      <c r="C185" s="60">
        <f>Normativy!$C$14</f>
        <v>26800</v>
      </c>
      <c r="D185" s="62">
        <f t="shared" si="6"/>
        <v>5211.1859012791374</v>
      </c>
      <c r="E185" s="60">
        <f t="shared" si="7"/>
        <v>1813.4926936451398</v>
      </c>
      <c r="F185" s="62">
        <f>Normativy!$E$32</f>
        <v>60</v>
      </c>
      <c r="G185" s="44">
        <f t="shared" si="8"/>
        <v>7084.6785949242767</v>
      </c>
    </row>
    <row r="186" spans="1:7" x14ac:dyDescent="0.2">
      <c r="A186" s="61">
        <v>191</v>
      </c>
      <c r="B186" s="70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61.819914000000011</v>
      </c>
      <c r="C186" s="60">
        <f>Normativy!$C$14</f>
        <v>26800</v>
      </c>
      <c r="D186" s="62">
        <f t="shared" si="6"/>
        <v>5202.2071722713808</v>
      </c>
      <c r="E186" s="60">
        <f t="shared" si="7"/>
        <v>1810.3680959504404</v>
      </c>
      <c r="F186" s="62">
        <f>Normativy!$E$32</f>
        <v>60</v>
      </c>
      <c r="G186" s="44">
        <f t="shared" si="8"/>
        <v>7072.5752682218208</v>
      </c>
    </row>
    <row r="187" spans="1:7" x14ac:dyDescent="0.2">
      <c r="A187" s="61">
        <v>192</v>
      </c>
      <c r="B187" s="70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61.926015999999997</v>
      </c>
      <c r="C187" s="60">
        <f>Normativy!$C$14</f>
        <v>26800</v>
      </c>
      <c r="D187" s="62">
        <f t="shared" si="6"/>
        <v>5193.2938815246889</v>
      </c>
      <c r="E187" s="60">
        <f t="shared" si="7"/>
        <v>1807.2662707705915</v>
      </c>
      <c r="F187" s="62">
        <f>Normativy!$E$32</f>
        <v>60</v>
      </c>
      <c r="G187" s="44">
        <f t="shared" si="8"/>
        <v>7060.5601522952802</v>
      </c>
    </row>
    <row r="188" spans="1:7" x14ac:dyDescent="0.2">
      <c r="A188" s="61">
        <v>193</v>
      </c>
      <c r="B188" s="70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62.031706</v>
      </c>
      <c r="C188" s="60">
        <f>Normativy!$C$14</f>
        <v>26800</v>
      </c>
      <c r="D188" s="62">
        <f t="shared" si="6"/>
        <v>5184.4455156529148</v>
      </c>
      <c r="E188" s="60">
        <f t="shared" si="7"/>
        <v>1804.1870394472141</v>
      </c>
      <c r="F188" s="62">
        <f>Normativy!$E$32</f>
        <v>60</v>
      </c>
      <c r="G188" s="44">
        <f t="shared" si="8"/>
        <v>7048.6325551001291</v>
      </c>
    </row>
    <row r="189" spans="1:7" x14ac:dyDescent="0.2">
      <c r="A189" s="61">
        <v>194</v>
      </c>
      <c r="B189" s="70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62.136983999999998</v>
      </c>
      <c r="C189" s="60">
        <f>Normativy!$C$14</f>
        <v>26800</v>
      </c>
      <c r="D189" s="62">
        <f t="shared" si="6"/>
        <v>5175.6615673525448</v>
      </c>
      <c r="E189" s="60">
        <f t="shared" si="7"/>
        <v>1801.1302254386856</v>
      </c>
      <c r="F189" s="62">
        <f>Normativy!$E$32</f>
        <v>60</v>
      </c>
      <c r="G189" s="44">
        <f t="shared" si="8"/>
        <v>7036.7917927912304</v>
      </c>
    </row>
    <row r="190" spans="1:7" x14ac:dyDescent="0.2">
      <c r="A190" s="61">
        <v>195</v>
      </c>
      <c r="B190" s="70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62.241849999999999</v>
      </c>
      <c r="C190" s="60">
        <f>Normativy!$C$14</f>
        <v>26800</v>
      </c>
      <c r="D190" s="62">
        <f t="shared" si="6"/>
        <v>5166.9415353174754</v>
      </c>
      <c r="E190" s="60">
        <f t="shared" si="7"/>
        <v>1798.0956542904814</v>
      </c>
      <c r="F190" s="62">
        <f>Normativy!$E$32</f>
        <v>60</v>
      </c>
      <c r="G190" s="44">
        <f t="shared" si="8"/>
        <v>7025.0371896079569</v>
      </c>
    </row>
    <row r="191" spans="1:7" x14ac:dyDescent="0.2">
      <c r="A191" s="61">
        <v>196</v>
      </c>
      <c r="B191" s="70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62.346303999999989</v>
      </c>
      <c r="C191" s="60">
        <f>Normativy!$C$14</f>
        <v>26800</v>
      </c>
      <c r="D191" s="62">
        <f t="shared" si="6"/>
        <v>5158.2849241552485</v>
      </c>
      <c r="E191" s="60">
        <f t="shared" si="7"/>
        <v>1795.0831536060264</v>
      </c>
      <c r="F191" s="62">
        <f>Normativy!$E$32</f>
        <v>60</v>
      </c>
      <c r="G191" s="44">
        <f t="shared" si="8"/>
        <v>7013.3680777612753</v>
      </c>
    </row>
    <row r="192" spans="1:7" x14ac:dyDescent="0.2">
      <c r="A192" s="61">
        <v>197</v>
      </c>
      <c r="B192" s="70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62.450345999999996</v>
      </c>
      <c r="C192" s="60">
        <f>Normativy!$C$14</f>
        <v>26800</v>
      </c>
      <c r="D192" s="62">
        <f t="shared" si="6"/>
        <v>5149.6912443047158</v>
      </c>
      <c r="E192" s="60">
        <f t="shared" si="7"/>
        <v>1792.0925530180409</v>
      </c>
      <c r="F192" s="62">
        <f>Normativy!$E$32</f>
        <v>60</v>
      </c>
      <c r="G192" s="44">
        <f t="shared" si="8"/>
        <v>7001.783797322757</v>
      </c>
    </row>
    <row r="193" spans="1:7" x14ac:dyDescent="0.2">
      <c r="A193" s="61">
        <v>198</v>
      </c>
      <c r="B193" s="70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62.553975999999992</v>
      </c>
      <c r="C193" s="60">
        <f>Normativy!$C$14</f>
        <v>26800</v>
      </c>
      <c r="D193" s="62">
        <f t="shared" si="6"/>
        <v>5141.1600119551158</v>
      </c>
      <c r="E193" s="60">
        <f t="shared" si="7"/>
        <v>1789.1236841603802</v>
      </c>
      <c r="F193" s="62">
        <f>Normativy!$E$32</f>
        <v>60</v>
      </c>
      <c r="G193" s="44">
        <f t="shared" si="8"/>
        <v>6990.2836961154962</v>
      </c>
    </row>
    <row r="194" spans="1:7" x14ac:dyDescent="0.2">
      <c r="A194" s="61">
        <v>199</v>
      </c>
      <c r="B194" s="70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62.657193999999997</v>
      </c>
      <c r="C194" s="60">
        <f>Normativy!$C$14</f>
        <v>26800</v>
      </c>
      <c r="D194" s="62">
        <f t="shared" si="6"/>
        <v>5132.6907489665118</v>
      </c>
      <c r="E194" s="60">
        <f t="shared" si="7"/>
        <v>1786.176380640346</v>
      </c>
      <c r="F194" s="62">
        <f>Normativy!$E$32</f>
        <v>60</v>
      </c>
      <c r="G194" s="44">
        <f t="shared" si="8"/>
        <v>6978.8671296068578</v>
      </c>
    </row>
    <row r="195" spans="1:7" x14ac:dyDescent="0.2">
      <c r="A195" s="61">
        <v>200</v>
      </c>
      <c r="B195" s="70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62.76</v>
      </c>
      <c r="C195" s="60">
        <f>Normativy!$C$14</f>
        <v>26800</v>
      </c>
      <c r="D195" s="62">
        <f t="shared" si="6"/>
        <v>5124.2829827915866</v>
      </c>
      <c r="E195" s="60">
        <f t="shared" si="7"/>
        <v>1783.2504780114721</v>
      </c>
      <c r="F195" s="62">
        <f>Normativy!$E$32</f>
        <v>60</v>
      </c>
      <c r="G195" s="44">
        <f t="shared" si="8"/>
        <v>6967.5334608030589</v>
      </c>
    </row>
    <row r="196" spans="1:7" x14ac:dyDescent="0.2">
      <c r="A196" s="61">
        <v>201</v>
      </c>
      <c r="B196" s="70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62.862394000000002</v>
      </c>
      <c r="C196" s="60">
        <f>Normativy!$C$14</f>
        <v>26800</v>
      </c>
      <c r="D196" s="62">
        <f t="shared" si="6"/>
        <v>5115.9362463987609</v>
      </c>
      <c r="E196" s="60">
        <f t="shared" si="7"/>
        <v>1780.3458137467687</v>
      </c>
      <c r="F196" s="62">
        <f>Normativy!$E$32</f>
        <v>60</v>
      </c>
      <c r="G196" s="44">
        <f t="shared" si="8"/>
        <v>6956.2820601455296</v>
      </c>
    </row>
    <row r="197" spans="1:7" x14ac:dyDescent="0.2">
      <c r="A197" s="61">
        <v>202</v>
      </c>
      <c r="B197" s="70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62.964376000000001</v>
      </c>
      <c r="C197" s="60">
        <f>Normativy!$C$14</f>
        <v>26800</v>
      </c>
      <c r="D197" s="62">
        <f t="shared" si="6"/>
        <v>5107.6500781965979</v>
      </c>
      <c r="E197" s="60">
        <f t="shared" si="7"/>
        <v>1777.4622272124159</v>
      </c>
      <c r="F197" s="62">
        <f>Normativy!$E$32</f>
        <v>60</v>
      </c>
      <c r="G197" s="44">
        <f t="shared" si="8"/>
        <v>6945.112305409014</v>
      </c>
    </row>
    <row r="198" spans="1:7" x14ac:dyDescent="0.2">
      <c r="A198" s="61">
        <v>203</v>
      </c>
      <c r="B198" s="70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63.065946000000011</v>
      </c>
      <c r="C198" s="60">
        <f>Normativy!$C$14</f>
        <v>26800</v>
      </c>
      <c r="D198" s="62">
        <f t="shared" ref="D198:D261" si="9">C198/B198*12</f>
        <v>5099.4240219594885</v>
      </c>
      <c r="E198" s="60">
        <f t="shared" si="7"/>
        <v>1774.5995596419018</v>
      </c>
      <c r="F198" s="62">
        <f>Normativy!$E$32</f>
        <v>60</v>
      </c>
      <c r="G198" s="44">
        <f t="shared" si="8"/>
        <v>6934.0235816013901</v>
      </c>
    </row>
    <row r="199" spans="1:7" x14ac:dyDescent="0.2">
      <c r="A199" s="61">
        <v>204</v>
      </c>
      <c r="B199" s="70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63.167104000000009</v>
      </c>
      <c r="C199" s="60">
        <f>Normativy!$C$14</f>
        <v>26800</v>
      </c>
      <c r="D199" s="62">
        <f t="shared" si="9"/>
        <v>5091.2576267545837</v>
      </c>
      <c r="E199" s="60">
        <f t="shared" ref="E199:E262" si="10">D199*0.348</f>
        <v>1771.757654110595</v>
      </c>
      <c r="F199" s="62">
        <f>Normativy!$E$32</f>
        <v>60</v>
      </c>
      <c r="G199" s="44">
        <f t="shared" ref="G199:G262" si="11">D199+E199+F199</f>
        <v>6923.0152808651783</v>
      </c>
    </row>
    <row r="200" spans="1:7" x14ac:dyDescent="0.2">
      <c r="A200" s="61">
        <v>205</v>
      </c>
      <c r="B200" s="70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63.267849999999996</v>
      </c>
      <c r="C200" s="60">
        <f>Normativy!$C$14</f>
        <v>26800</v>
      </c>
      <c r="D200" s="62">
        <f t="shared" si="9"/>
        <v>5083.150446869935</v>
      </c>
      <c r="E200" s="60">
        <f t="shared" si="10"/>
        <v>1768.9363555107373</v>
      </c>
      <c r="F200" s="62">
        <f>Normativy!$E$32</f>
        <v>60</v>
      </c>
      <c r="G200" s="44">
        <f t="shared" si="11"/>
        <v>6912.0868023806725</v>
      </c>
    </row>
    <row r="201" spans="1:7" x14ac:dyDescent="0.2">
      <c r="A201" s="61">
        <v>206</v>
      </c>
      <c r="B201" s="70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63.368183999999999</v>
      </c>
      <c r="C201" s="60">
        <f>Normativy!$C$14</f>
        <v>26800</v>
      </c>
      <c r="D201" s="62">
        <f t="shared" si="9"/>
        <v>5075.1020417438504</v>
      </c>
      <c r="E201" s="60">
        <f t="shared" si="10"/>
        <v>1766.1355105268599</v>
      </c>
      <c r="F201" s="62">
        <f>Normativy!$E$32</f>
        <v>60</v>
      </c>
      <c r="G201" s="44">
        <f t="shared" si="11"/>
        <v>6901.2375522707098</v>
      </c>
    </row>
    <row r="202" spans="1:7" x14ac:dyDescent="0.2">
      <c r="A202" s="61">
        <v>207</v>
      </c>
      <c r="B202" s="70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63.468106000000006</v>
      </c>
      <c r="C202" s="60">
        <f>Normativy!$C$14</f>
        <v>26800</v>
      </c>
      <c r="D202" s="62">
        <f t="shared" si="9"/>
        <v>5067.1119758954201</v>
      </c>
      <c r="E202" s="60">
        <f t="shared" si="10"/>
        <v>1763.3549676116061</v>
      </c>
      <c r="F202" s="62">
        <f>Normativy!$E$32</f>
        <v>60</v>
      </c>
      <c r="G202" s="44">
        <f t="shared" si="11"/>
        <v>6890.4669435070264</v>
      </c>
    </row>
    <row r="203" spans="1:7" x14ac:dyDescent="0.2">
      <c r="A203" s="61">
        <v>208</v>
      </c>
      <c r="B203" s="70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63.567615999999987</v>
      </c>
      <c r="C203" s="60">
        <f>Normativy!$C$14</f>
        <v>26800</v>
      </c>
      <c r="D203" s="62">
        <f t="shared" si="9"/>
        <v>5059.1798188561934</v>
      </c>
      <c r="E203" s="60">
        <f t="shared" si="10"/>
        <v>1760.5945769619552</v>
      </c>
      <c r="F203" s="62">
        <f>Normativy!$E$32</f>
        <v>60</v>
      </c>
      <c r="G203" s="44">
        <f t="shared" si="11"/>
        <v>6879.7743958181491</v>
      </c>
    </row>
    <row r="204" spans="1:7" x14ac:dyDescent="0.2">
      <c r="A204" s="61">
        <v>209</v>
      </c>
      <c r="B204" s="70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63.666713999999992</v>
      </c>
      <c r="C204" s="60">
        <f>Normativy!$C$14</f>
        <v>26800</v>
      </c>
      <c r="D204" s="62">
        <f t="shared" si="9"/>
        <v>5051.3051451029814</v>
      </c>
      <c r="E204" s="60">
        <f t="shared" si="10"/>
        <v>1757.8541904958374</v>
      </c>
      <c r="F204" s="62">
        <f>Normativy!$E$32</f>
        <v>60</v>
      </c>
      <c r="G204" s="44">
        <f t="shared" si="11"/>
        <v>6869.1593355988189</v>
      </c>
    </row>
    <row r="205" spans="1:7" x14ac:dyDescent="0.2">
      <c r="A205" s="61">
        <v>210</v>
      </c>
      <c r="B205" s="70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63.765399999999993</v>
      </c>
      <c r="C205" s="60">
        <f>Normativy!$C$14</f>
        <v>26800</v>
      </c>
      <c r="D205" s="62">
        <f t="shared" si="9"/>
        <v>5043.487533991789</v>
      </c>
      <c r="E205" s="60">
        <f t="shared" si="10"/>
        <v>1755.1336618291425</v>
      </c>
      <c r="F205" s="62">
        <f>Normativy!$E$32</f>
        <v>60</v>
      </c>
      <c r="G205" s="44">
        <f t="shared" si="11"/>
        <v>6858.6211958209315</v>
      </c>
    </row>
    <row r="206" spans="1:7" x14ac:dyDescent="0.2">
      <c r="A206" s="61">
        <v>211</v>
      </c>
      <c r="B206" s="70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63.863673999999996</v>
      </c>
      <c r="C206" s="60">
        <f>Normativy!$C$14</f>
        <v>26800</v>
      </c>
      <c r="D206" s="62">
        <f t="shared" si="9"/>
        <v>5035.7265696928116</v>
      </c>
      <c r="E206" s="60">
        <f t="shared" si="10"/>
        <v>1752.4328462530984</v>
      </c>
      <c r="F206" s="62">
        <f>Normativy!$E$32</f>
        <v>60</v>
      </c>
      <c r="G206" s="44">
        <f t="shared" si="11"/>
        <v>6848.15941594591</v>
      </c>
    </row>
    <row r="207" spans="1:7" x14ac:dyDescent="0.2">
      <c r="A207" s="61">
        <v>212</v>
      </c>
      <c r="B207" s="70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63.961535999999995</v>
      </c>
      <c r="C207" s="60">
        <f>Normativy!$C$14</f>
        <v>26800</v>
      </c>
      <c r="D207" s="62">
        <f t="shared" si="9"/>
        <v>5028.0218411265178</v>
      </c>
      <c r="E207" s="60">
        <f t="shared" si="10"/>
        <v>1749.751600712028</v>
      </c>
      <c r="F207" s="62">
        <f>Normativy!$E$32</f>
        <v>60</v>
      </c>
      <c r="G207" s="44">
        <f t="shared" si="11"/>
        <v>6837.7734418385462</v>
      </c>
    </row>
    <row r="208" spans="1:7" x14ac:dyDescent="0.2">
      <c r="A208" s="61">
        <v>213</v>
      </c>
      <c r="B208" s="70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64.058986000000004</v>
      </c>
      <c r="C208" s="60">
        <f>Normativy!$C$14</f>
        <v>26800</v>
      </c>
      <c r="D208" s="62">
        <f t="shared" si="9"/>
        <v>5020.3729419007659</v>
      </c>
      <c r="E208" s="60">
        <f t="shared" si="10"/>
        <v>1747.0897837814664</v>
      </c>
      <c r="F208" s="62">
        <f>Normativy!$E$32</f>
        <v>60</v>
      </c>
      <c r="G208" s="44">
        <f t="shared" si="11"/>
        <v>6827.4627256822323</v>
      </c>
    </row>
    <row r="209" spans="1:7" x14ac:dyDescent="0.2">
      <c r="A209" s="61">
        <v>214</v>
      </c>
      <c r="B209" s="70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64.156024000000002</v>
      </c>
      <c r="C209" s="60">
        <f>Normativy!$C$14</f>
        <v>26800</v>
      </c>
      <c r="D209" s="62">
        <f t="shared" si="9"/>
        <v>5012.7794702489664</v>
      </c>
      <c r="E209" s="60">
        <f t="shared" si="10"/>
        <v>1744.4472556466401</v>
      </c>
      <c r="F209" s="62">
        <f>Normativy!$E$32</f>
        <v>60</v>
      </c>
      <c r="G209" s="44">
        <f t="shared" si="11"/>
        <v>6817.2267258956063</v>
      </c>
    </row>
    <row r="210" spans="1:7" x14ac:dyDescent="0.2">
      <c r="A210" s="61">
        <v>215</v>
      </c>
      <c r="B210" s="70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64.252650000000003</v>
      </c>
      <c r="C210" s="60">
        <f>Normativy!$C$14</f>
        <v>26800</v>
      </c>
      <c r="D210" s="62">
        <f t="shared" si="9"/>
        <v>5005.2410289692325</v>
      </c>
      <c r="E210" s="60">
        <f t="shared" si="10"/>
        <v>1741.8238780812928</v>
      </c>
      <c r="F210" s="62">
        <f>Normativy!$E$32</f>
        <v>60</v>
      </c>
      <c r="G210" s="44">
        <f t="shared" si="11"/>
        <v>6807.0649070505251</v>
      </c>
    </row>
    <row r="211" spans="1:7" x14ac:dyDescent="0.2">
      <c r="A211" s="61">
        <v>216</v>
      </c>
      <c r="B211" s="70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64.348864000000006</v>
      </c>
      <c r="C211" s="60">
        <f>Normativy!$C$14</f>
        <v>26800</v>
      </c>
      <c r="D211" s="62">
        <f t="shared" si="9"/>
        <v>4997.7572253645376</v>
      </c>
      <c r="E211" s="60">
        <f t="shared" si="10"/>
        <v>1739.219514426859</v>
      </c>
      <c r="F211" s="62">
        <f>Normativy!$E$32</f>
        <v>60</v>
      </c>
      <c r="G211" s="44">
        <f t="shared" si="11"/>
        <v>6796.9767397913965</v>
      </c>
    </row>
    <row r="212" spans="1:7" x14ac:dyDescent="0.2">
      <c r="A212" s="61">
        <v>217</v>
      </c>
      <c r="B212" s="70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64.444665999999998</v>
      </c>
      <c r="C212" s="60">
        <f>Normativy!$C$14</f>
        <v>26800</v>
      </c>
      <c r="D212" s="62">
        <f t="shared" si="9"/>
        <v>4990.3276711838334</v>
      </c>
      <c r="E212" s="60">
        <f t="shared" si="10"/>
        <v>1736.634029571974</v>
      </c>
      <c r="F212" s="62">
        <f>Normativy!$E$32</f>
        <v>60</v>
      </c>
      <c r="G212" s="44">
        <f t="shared" si="11"/>
        <v>6786.9617007558072</v>
      </c>
    </row>
    <row r="213" spans="1:7" x14ac:dyDescent="0.2">
      <c r="A213" s="61">
        <v>218</v>
      </c>
      <c r="B213" s="70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64.540055999999993</v>
      </c>
      <c r="C213" s="60">
        <f>Normativy!$C$14</f>
        <v>26800</v>
      </c>
      <c r="D213" s="62">
        <f t="shared" si="9"/>
        <v>4982.951982564131</v>
      </c>
      <c r="E213" s="60">
        <f t="shared" si="10"/>
        <v>1734.0672899323174</v>
      </c>
      <c r="F213" s="62">
        <f>Normativy!$E$32</f>
        <v>60</v>
      </c>
      <c r="G213" s="44">
        <f t="shared" si="11"/>
        <v>6777.0192724964481</v>
      </c>
    </row>
    <row r="214" spans="1:7" x14ac:dyDescent="0.2">
      <c r="A214" s="61">
        <v>219</v>
      </c>
      <c r="B214" s="70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64.635034000000005</v>
      </c>
      <c r="C214" s="60">
        <f>Normativy!$C$14</f>
        <v>26800</v>
      </c>
      <c r="D214" s="62">
        <f t="shared" si="9"/>
        <v>4975.6297799735039</v>
      </c>
      <c r="E214" s="60">
        <f t="shared" si="10"/>
        <v>1731.5191634307791</v>
      </c>
      <c r="F214" s="62">
        <f>Normativy!$E$32</f>
        <v>60</v>
      </c>
      <c r="G214" s="44">
        <f t="shared" si="11"/>
        <v>6767.1489434042833</v>
      </c>
    </row>
    <row r="215" spans="1:7" x14ac:dyDescent="0.2">
      <c r="A215" s="61">
        <v>220</v>
      </c>
      <c r="B215" s="70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64.729600000000005</v>
      </c>
      <c r="C215" s="60">
        <f>Normativy!$C$14</f>
        <v>26800</v>
      </c>
      <c r="D215" s="62">
        <f t="shared" si="9"/>
        <v>4968.3606881550322</v>
      </c>
      <c r="E215" s="60">
        <f t="shared" si="10"/>
        <v>1728.989519477951</v>
      </c>
      <c r="F215" s="62">
        <f>Normativy!$E$32</f>
        <v>60</v>
      </c>
      <c r="G215" s="44">
        <f t="shared" si="11"/>
        <v>6757.3502076329833</v>
      </c>
    </row>
    <row r="216" spans="1:7" x14ac:dyDescent="0.2">
      <c r="A216" s="61">
        <v>221</v>
      </c>
      <c r="B216" s="70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64.823753999999994</v>
      </c>
      <c r="C216" s="60">
        <f>Normativy!$C$14</f>
        <v>26800</v>
      </c>
      <c r="D216" s="62">
        <f t="shared" si="9"/>
        <v>4961.1443360716203</v>
      </c>
      <c r="E216" s="60">
        <f t="shared" si="10"/>
        <v>1726.4782289529237</v>
      </c>
      <c r="F216" s="62">
        <f>Normativy!$E$32</f>
        <v>60</v>
      </c>
      <c r="G216" s="44">
        <f t="shared" si="11"/>
        <v>6747.6225650245442</v>
      </c>
    </row>
    <row r="217" spans="1:7" x14ac:dyDescent="0.2">
      <c r="A217" s="61">
        <v>222</v>
      </c>
      <c r="B217" s="70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64.917496</v>
      </c>
      <c r="C217" s="60">
        <f>Normativy!$C$14</f>
        <v>26800</v>
      </c>
      <c r="D217" s="62">
        <f t="shared" si="9"/>
        <v>4953.9803568517182</v>
      </c>
      <c r="E217" s="60">
        <f t="shared" si="10"/>
        <v>1723.9851641843977</v>
      </c>
      <c r="F217" s="62">
        <f>Normativy!$E$32</f>
        <v>60</v>
      </c>
      <c r="G217" s="44">
        <f t="shared" si="11"/>
        <v>6737.9655210361161</v>
      </c>
    </row>
    <row r="218" spans="1:7" x14ac:dyDescent="0.2">
      <c r="A218" s="61">
        <v>223</v>
      </c>
      <c r="B218" s="70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65.010825999999994</v>
      </c>
      <c r="C218" s="60">
        <f>Normativy!$C$14</f>
        <v>26800</v>
      </c>
      <c r="D218" s="62">
        <f t="shared" si="9"/>
        <v>4946.8683877359135</v>
      </c>
      <c r="E218" s="60">
        <f t="shared" si="10"/>
        <v>1721.5101989320979</v>
      </c>
      <c r="F218" s="62">
        <f>Normativy!$E$32</f>
        <v>60</v>
      </c>
      <c r="G218" s="44">
        <f t="shared" si="11"/>
        <v>6728.3785866680118</v>
      </c>
    </row>
    <row r="219" spans="1:7" x14ac:dyDescent="0.2">
      <c r="A219" s="61">
        <v>224</v>
      </c>
      <c r="B219" s="70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65.103744000000006</v>
      </c>
      <c r="C219" s="60">
        <f>Normativy!$C$14</f>
        <v>26800</v>
      </c>
      <c r="D219" s="62">
        <f t="shared" si="9"/>
        <v>4939.8080700243599</v>
      </c>
      <c r="E219" s="60">
        <f t="shared" si="10"/>
        <v>1719.053208368477</v>
      </c>
      <c r="F219" s="62">
        <f>Normativy!$E$32</f>
        <v>60</v>
      </c>
      <c r="G219" s="44">
        <f t="shared" si="11"/>
        <v>6718.8612783928365</v>
      </c>
    </row>
    <row r="220" spans="1:7" x14ac:dyDescent="0.2">
      <c r="A220" s="61">
        <v>225</v>
      </c>
      <c r="B220" s="70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65.196250000000006</v>
      </c>
      <c r="C220" s="60">
        <f>Normativy!$C$14</f>
        <v>26800</v>
      </c>
      <c r="D220" s="62">
        <f t="shared" si="9"/>
        <v>4932.7990490250586</v>
      </c>
      <c r="E220" s="60">
        <f t="shared" si="10"/>
        <v>1716.6140690607203</v>
      </c>
      <c r="F220" s="62">
        <f>Normativy!$E$32</f>
        <v>60</v>
      </c>
      <c r="G220" s="44">
        <f t="shared" si="11"/>
        <v>6709.4131180857785</v>
      </c>
    </row>
    <row r="221" spans="1:7" x14ac:dyDescent="0.2">
      <c r="A221" s="61">
        <v>226</v>
      </c>
      <c r="B221" s="70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65.288343999999995</v>
      </c>
      <c r="C221" s="60">
        <f>Normativy!$C$14</f>
        <v>26800</v>
      </c>
      <c r="D221" s="62">
        <f t="shared" si="9"/>
        <v>4925.8409740029556</v>
      </c>
      <c r="E221" s="60">
        <f t="shared" si="10"/>
        <v>1714.1926589530285</v>
      </c>
      <c r="F221" s="62">
        <f>Normativy!$E$32</f>
        <v>60</v>
      </c>
      <c r="G221" s="44">
        <f t="shared" si="11"/>
        <v>6700.0336329559841</v>
      </c>
    </row>
    <row r="222" spans="1:7" x14ac:dyDescent="0.2">
      <c r="A222" s="61">
        <v>227</v>
      </c>
      <c r="B222" s="70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65.380026000000001</v>
      </c>
      <c r="C222" s="60">
        <f>Normativy!$C$14</f>
        <v>26800</v>
      </c>
      <c r="D222" s="62">
        <f t="shared" si="9"/>
        <v>4918.9334981298416</v>
      </c>
      <c r="E222" s="60">
        <f t="shared" si="10"/>
        <v>1711.7888573491848</v>
      </c>
      <c r="F222" s="62">
        <f>Normativy!$E$32</f>
        <v>60</v>
      </c>
      <c r="G222" s="44">
        <f t="shared" si="11"/>
        <v>6690.7223554790262</v>
      </c>
    </row>
    <row r="223" spans="1:7" x14ac:dyDescent="0.2">
      <c r="A223" s="61">
        <v>228</v>
      </c>
      <c r="B223" s="70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65.471296000000009</v>
      </c>
      <c r="C223" s="60">
        <f>Normativy!$C$14</f>
        <v>26800</v>
      </c>
      <c r="D223" s="62">
        <f t="shared" si="9"/>
        <v>4912.0762784350554</v>
      </c>
      <c r="E223" s="60">
        <f t="shared" si="10"/>
        <v>1709.4025448953992</v>
      </c>
      <c r="F223" s="62">
        <f>Normativy!$E$32</f>
        <v>60</v>
      </c>
      <c r="G223" s="44">
        <f t="shared" si="11"/>
        <v>6681.4788233304544</v>
      </c>
    </row>
    <row r="224" spans="1:7" x14ac:dyDescent="0.2">
      <c r="A224" s="61">
        <v>229</v>
      </c>
      <c r="B224" s="70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65.562154000000007</v>
      </c>
      <c r="C224" s="60">
        <f>Normativy!$C$14</f>
        <v>26800</v>
      </c>
      <c r="D224" s="62">
        <f t="shared" si="9"/>
        <v>4905.2689757569588</v>
      </c>
      <c r="E224" s="60">
        <f t="shared" si="10"/>
        <v>1707.0336035634216</v>
      </c>
      <c r="F224" s="62">
        <f>Normativy!$E$32</f>
        <v>60</v>
      </c>
      <c r="G224" s="44">
        <f t="shared" si="11"/>
        <v>6672.3025793203806</v>
      </c>
    </row>
    <row r="225" spans="1:7" x14ac:dyDescent="0.2">
      <c r="A225" s="61">
        <v>230</v>
      </c>
      <c r="B225" s="70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65.652599999999993</v>
      </c>
      <c r="C225" s="60">
        <f>Normativy!$C$14</f>
        <v>26800</v>
      </c>
      <c r="D225" s="62">
        <f t="shared" si="9"/>
        <v>4898.5112546951686</v>
      </c>
      <c r="E225" s="60">
        <f t="shared" si="10"/>
        <v>1704.6819166339185</v>
      </c>
      <c r="F225" s="62">
        <f>Normativy!$E$32</f>
        <v>60</v>
      </c>
      <c r="G225" s="44">
        <f t="shared" si="11"/>
        <v>6663.1931713290869</v>
      </c>
    </row>
    <row r="226" spans="1:7" x14ac:dyDescent="0.2">
      <c r="A226" s="61">
        <v>231</v>
      </c>
      <c r="B226" s="70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65.742633999999995</v>
      </c>
      <c r="C226" s="60">
        <f>Normativy!$C$14</f>
        <v>26800</v>
      </c>
      <c r="D226" s="62">
        <f t="shared" si="9"/>
        <v>4891.8027835635548</v>
      </c>
      <c r="E226" s="60">
        <f t="shared" si="10"/>
        <v>1702.3473686801169</v>
      </c>
      <c r="F226" s="62">
        <f>Normativy!$E$32</f>
        <v>60</v>
      </c>
      <c r="G226" s="44">
        <f t="shared" si="11"/>
        <v>6654.150152243672</v>
      </c>
    </row>
    <row r="227" spans="1:7" x14ac:dyDescent="0.2">
      <c r="A227" s="61">
        <v>232</v>
      </c>
      <c r="B227" s="70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65.832256000000001</v>
      </c>
      <c r="C227" s="60">
        <f>Normativy!$C$14</f>
        <v>26800</v>
      </c>
      <c r="D227" s="62">
        <f t="shared" si="9"/>
        <v>4885.1432343439665</v>
      </c>
      <c r="E227" s="60">
        <f t="shared" si="10"/>
        <v>1700.0298455517002</v>
      </c>
      <c r="F227" s="62">
        <f>Normativy!$E$32</f>
        <v>60</v>
      </c>
      <c r="G227" s="44">
        <f t="shared" si="11"/>
        <v>6645.1730798956669</v>
      </c>
    </row>
    <row r="228" spans="1:7" x14ac:dyDescent="0.2">
      <c r="A228" s="61">
        <v>233</v>
      </c>
      <c r="B228" s="70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65.921465999999995</v>
      </c>
      <c r="C228" s="60">
        <f>Normativy!$C$14</f>
        <v>26800</v>
      </c>
      <c r="D228" s="62">
        <f t="shared" si="9"/>
        <v>4878.5322826406809</v>
      </c>
      <c r="E228" s="60">
        <f t="shared" si="10"/>
        <v>1697.7292343589568</v>
      </c>
      <c r="F228" s="62">
        <f>Normativy!$E$32</f>
        <v>60</v>
      </c>
      <c r="G228" s="44">
        <f t="shared" si="11"/>
        <v>6636.2615169996379</v>
      </c>
    </row>
    <row r="229" spans="1:7" x14ac:dyDescent="0.2">
      <c r="A229" s="61">
        <v>234</v>
      </c>
      <c r="B229" s="70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66.010263999999992</v>
      </c>
      <c r="C229" s="60">
        <f>Normativy!$C$14</f>
        <v>26800</v>
      </c>
      <c r="D229" s="62">
        <f t="shared" si="9"/>
        <v>4871.9696076355649</v>
      </c>
      <c r="E229" s="60">
        <f t="shared" si="10"/>
        <v>1695.4454234571765</v>
      </c>
      <c r="F229" s="62">
        <f>Normativy!$E$32</f>
        <v>60</v>
      </c>
      <c r="G229" s="44">
        <f t="shared" si="11"/>
        <v>6627.4150310927416</v>
      </c>
    </row>
    <row r="230" spans="1:7" x14ac:dyDescent="0.2">
      <c r="A230" s="61">
        <v>235</v>
      </c>
      <c r="B230" s="70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66.098649999999992</v>
      </c>
      <c r="C230" s="60">
        <f>Normativy!$C$14</f>
        <v>26800</v>
      </c>
      <c r="D230" s="62">
        <f t="shared" si="9"/>
        <v>4865.4548920439374</v>
      </c>
      <c r="E230" s="60">
        <f t="shared" si="10"/>
        <v>1693.1783024312901</v>
      </c>
      <c r="F230" s="62">
        <f>Normativy!$E$32</f>
        <v>60</v>
      </c>
      <c r="G230" s="44">
        <f t="shared" si="11"/>
        <v>6618.6331944752274</v>
      </c>
    </row>
    <row r="231" spans="1:7" x14ac:dyDescent="0.2">
      <c r="A231" s="61">
        <v>236</v>
      </c>
      <c r="B231" s="70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66.186623999999995</v>
      </c>
      <c r="C231" s="60">
        <f>Normativy!$C$14</f>
        <v>26800</v>
      </c>
      <c r="D231" s="62">
        <f t="shared" si="9"/>
        <v>4858.9878220711189</v>
      </c>
      <c r="E231" s="60">
        <f t="shared" si="10"/>
        <v>1690.9277620807493</v>
      </c>
      <c r="F231" s="62">
        <f>Normativy!$E$32</f>
        <v>60</v>
      </c>
      <c r="G231" s="44">
        <f t="shared" si="11"/>
        <v>6609.9155841518677</v>
      </c>
    </row>
    <row r="232" spans="1:7" x14ac:dyDescent="0.2">
      <c r="A232" s="61">
        <v>237</v>
      </c>
      <c r="B232" s="70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66.274186</v>
      </c>
      <c r="C232" s="60">
        <f>Normativy!$C$14</f>
        <v>26800</v>
      </c>
      <c r="D232" s="62">
        <f t="shared" si="9"/>
        <v>4852.5680873696429</v>
      </c>
      <c r="E232" s="60">
        <f t="shared" si="10"/>
        <v>1688.6936944046356</v>
      </c>
      <c r="F232" s="62">
        <f>Normativy!$E$32</f>
        <v>60</v>
      </c>
      <c r="G232" s="44">
        <f t="shared" si="11"/>
        <v>6601.2617817742785</v>
      </c>
    </row>
    <row r="233" spans="1:7" x14ac:dyDescent="0.2">
      <c r="A233" s="61">
        <v>238</v>
      </c>
      <c r="B233" s="70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66.361335999999994</v>
      </c>
      <c r="C233" s="60">
        <f>Normativy!$C$14</f>
        <v>26800</v>
      </c>
      <c r="D233" s="62">
        <f t="shared" si="9"/>
        <v>4846.1953809971519</v>
      </c>
      <c r="E233" s="60">
        <f t="shared" si="10"/>
        <v>1686.4759925870087</v>
      </c>
      <c r="F233" s="62">
        <f>Normativy!$E$32</f>
        <v>60</v>
      </c>
      <c r="G233" s="44">
        <f t="shared" si="11"/>
        <v>6592.6713735841604</v>
      </c>
    </row>
    <row r="234" spans="1:7" x14ac:dyDescent="0.2">
      <c r="A234" s="61">
        <v>239</v>
      </c>
      <c r="B234" s="70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66.448074000000005</v>
      </c>
      <c r="C234" s="60">
        <f>Normativy!$C$14</f>
        <v>26800</v>
      </c>
      <c r="D234" s="62">
        <f t="shared" si="9"/>
        <v>4839.8693993749157</v>
      </c>
      <c r="E234" s="60">
        <f t="shared" si="10"/>
        <v>1684.2745509824706</v>
      </c>
      <c r="F234" s="62">
        <f>Normativy!$E$32</f>
        <v>60</v>
      </c>
      <c r="G234" s="44">
        <f t="shared" si="11"/>
        <v>6584.1439503573865</v>
      </c>
    </row>
    <row r="235" spans="1:7" x14ac:dyDescent="0.2">
      <c r="A235" s="61">
        <v>240</v>
      </c>
      <c r="B235" s="70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66.534400000000005</v>
      </c>
      <c r="C235" s="60">
        <f>Normativy!$C$14</f>
        <v>26800</v>
      </c>
      <c r="D235" s="62">
        <f t="shared" si="9"/>
        <v>4833.5898422470182</v>
      </c>
      <c r="E235" s="60">
        <f t="shared" si="10"/>
        <v>1682.0892651019622</v>
      </c>
      <c r="F235" s="62">
        <f>Normativy!$E$32</f>
        <v>60</v>
      </c>
      <c r="G235" s="44">
        <f t="shared" si="11"/>
        <v>6575.6791073489803</v>
      </c>
    </row>
    <row r="236" spans="1:7" x14ac:dyDescent="0.2">
      <c r="A236" s="61">
        <v>241</v>
      </c>
      <c r="B236" s="70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66.620314000000008</v>
      </c>
      <c r="C236" s="60">
        <f>Normativy!$C$14</f>
        <v>26800</v>
      </c>
      <c r="D236" s="62">
        <f t="shared" si="9"/>
        <v>4827.3564126401434</v>
      </c>
      <c r="E236" s="60">
        <f t="shared" si="10"/>
        <v>1679.9200315987698</v>
      </c>
      <c r="F236" s="62">
        <f>Normativy!$E$32</f>
        <v>60</v>
      </c>
      <c r="G236" s="44">
        <f t="shared" si="11"/>
        <v>6567.2764442389134</v>
      </c>
    </row>
    <row r="237" spans="1:7" x14ac:dyDescent="0.2">
      <c r="A237" s="61">
        <v>242</v>
      </c>
      <c r="B237" s="70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66.705815999999999</v>
      </c>
      <c r="C237" s="60">
        <f>Normativy!$C$14</f>
        <v>26800</v>
      </c>
      <c r="D237" s="62">
        <f t="shared" si="9"/>
        <v>4821.1688168240089</v>
      </c>
      <c r="E237" s="60">
        <f t="shared" si="10"/>
        <v>1677.7667482547549</v>
      </c>
      <c r="F237" s="62">
        <f>Normativy!$E$32</f>
        <v>60</v>
      </c>
      <c r="G237" s="44">
        <f t="shared" si="11"/>
        <v>6558.9355650787638</v>
      </c>
    </row>
    <row r="238" spans="1:7" x14ac:dyDescent="0.2">
      <c r="A238" s="61">
        <v>243</v>
      </c>
      <c r="B238" s="70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66.790905999999993</v>
      </c>
      <c r="C238" s="60">
        <f>Normativy!$C$14</f>
        <v>26800</v>
      </c>
      <c r="D238" s="62">
        <f t="shared" si="9"/>
        <v>4815.0267642723702</v>
      </c>
      <c r="E238" s="60">
        <f t="shared" si="10"/>
        <v>1675.6293139667848</v>
      </c>
      <c r="F238" s="62">
        <f>Normativy!$E$32</f>
        <v>60</v>
      </c>
      <c r="G238" s="44">
        <f t="shared" si="11"/>
        <v>6550.6560782391552</v>
      </c>
    </row>
    <row r="239" spans="1:7" x14ac:dyDescent="0.2">
      <c r="A239" s="61">
        <v>244</v>
      </c>
      <c r="B239" s="70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66.875584000000003</v>
      </c>
      <c r="C239" s="60">
        <f>Normativy!$C$14</f>
        <v>26800</v>
      </c>
      <c r="D239" s="62">
        <f t="shared" si="9"/>
        <v>4808.9299676246565</v>
      </c>
      <c r="E239" s="60">
        <f t="shared" si="10"/>
        <v>1673.5076287333804</v>
      </c>
      <c r="F239" s="62">
        <f>Normativy!$E$32</f>
        <v>60</v>
      </c>
      <c r="G239" s="44">
        <f t="shared" si="11"/>
        <v>6542.4375963580369</v>
      </c>
    </row>
    <row r="240" spans="1:7" x14ac:dyDescent="0.2">
      <c r="A240" s="61">
        <v>245</v>
      </c>
      <c r="B240" s="70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66.959850000000003</v>
      </c>
      <c r="C240" s="60">
        <f>Normativy!$C$14</f>
        <v>26800</v>
      </c>
      <c r="D240" s="62">
        <f t="shared" si="9"/>
        <v>4802.8781426481683</v>
      </c>
      <c r="E240" s="60">
        <f t="shared" si="10"/>
        <v>1671.4015936415624</v>
      </c>
      <c r="F240" s="62">
        <f>Normativy!$E$32</f>
        <v>60</v>
      </c>
      <c r="G240" s="44">
        <f t="shared" si="11"/>
        <v>6534.2797362897309</v>
      </c>
    </row>
    <row r="241" spans="1:7" x14ac:dyDescent="0.2">
      <c r="A241" s="61">
        <v>246</v>
      </c>
      <c r="B241" s="70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67.043703999999991</v>
      </c>
      <c r="C241" s="60">
        <f>Normativy!$C$14</f>
        <v>26800</v>
      </c>
      <c r="D241" s="62">
        <f t="shared" si="9"/>
        <v>4796.8710082008602</v>
      </c>
      <c r="E241" s="60">
        <f t="shared" si="10"/>
        <v>1669.3111108538992</v>
      </c>
      <c r="F241" s="62">
        <f>Normativy!$E$32</f>
        <v>60</v>
      </c>
      <c r="G241" s="44">
        <f t="shared" si="11"/>
        <v>6526.1821190547598</v>
      </c>
    </row>
    <row r="242" spans="1:7" x14ac:dyDescent="0.2">
      <c r="A242" s="61">
        <v>247</v>
      </c>
      <c r="B242" s="70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67.127145999999996</v>
      </c>
      <c r="C242" s="60">
        <f>Normativy!$C$14</f>
        <v>26800</v>
      </c>
      <c r="D242" s="62">
        <f t="shared" si="9"/>
        <v>4790.908286194679</v>
      </c>
      <c r="E242" s="60">
        <f t="shared" si="10"/>
        <v>1667.2360835957481</v>
      </c>
      <c r="F242" s="62">
        <f>Normativy!$E$32</f>
        <v>60</v>
      </c>
      <c r="G242" s="44">
        <f t="shared" si="11"/>
        <v>6518.1443697904269</v>
      </c>
    </row>
    <row r="243" spans="1:7" x14ac:dyDescent="0.2">
      <c r="A243" s="61">
        <v>248</v>
      </c>
      <c r="B243" s="70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67.21017599999999</v>
      </c>
      <c r="C243" s="60">
        <f>Normativy!$C$14</f>
        <v>26800</v>
      </c>
      <c r="D243" s="62">
        <f t="shared" si="9"/>
        <v>4784.9897015594788</v>
      </c>
      <c r="E243" s="60">
        <f t="shared" si="10"/>
        <v>1665.1764161426986</v>
      </c>
      <c r="F243" s="62">
        <f>Normativy!$E$32</f>
        <v>60</v>
      </c>
      <c r="G243" s="44">
        <f t="shared" si="11"/>
        <v>6510.1661177021779</v>
      </c>
    </row>
    <row r="244" spans="1:7" x14ac:dyDescent="0.2">
      <c r="A244" s="61">
        <v>249</v>
      </c>
      <c r="B244" s="70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67.292794000000001</v>
      </c>
      <c r="C244" s="60">
        <f>Normativy!$C$14</f>
        <v>26800</v>
      </c>
      <c r="D244" s="62">
        <f t="shared" si="9"/>
        <v>4779.1149822074558</v>
      </c>
      <c r="E244" s="60">
        <f t="shared" si="10"/>
        <v>1663.1320138081944</v>
      </c>
      <c r="F244" s="62">
        <f>Normativy!$E$32</f>
        <v>60</v>
      </c>
      <c r="G244" s="44">
        <f t="shared" si="11"/>
        <v>6502.2469960156504</v>
      </c>
    </row>
    <row r="245" spans="1:7" x14ac:dyDescent="0.2">
      <c r="A245" s="61">
        <v>250</v>
      </c>
      <c r="B245" s="70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67.375</v>
      </c>
      <c r="C245" s="60">
        <f>Normativy!$C$14</f>
        <v>26800</v>
      </c>
      <c r="D245" s="62">
        <f t="shared" si="9"/>
        <v>4773.2838589981448</v>
      </c>
      <c r="E245" s="60">
        <f t="shared" si="10"/>
        <v>1661.1027829313543</v>
      </c>
      <c r="F245" s="62">
        <f>Normativy!$E$32</f>
        <v>60</v>
      </c>
      <c r="G245" s="44">
        <f t="shared" si="11"/>
        <v>6494.3866419294991</v>
      </c>
    </row>
    <row r="246" spans="1:7" x14ac:dyDescent="0.2">
      <c r="A246" s="61">
        <v>251</v>
      </c>
      <c r="B246" s="70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67.456794000000002</v>
      </c>
      <c r="C246" s="60">
        <f>Normativy!$C$14</f>
        <v>26800</v>
      </c>
      <c r="D246" s="62">
        <f t="shared" si="9"/>
        <v>4767.4960657039228</v>
      </c>
      <c r="E246" s="60">
        <f t="shared" si="10"/>
        <v>1659.0886308649651</v>
      </c>
      <c r="F246" s="62">
        <f>Normativy!$E$32</f>
        <v>60</v>
      </c>
      <c r="G246" s="44">
        <f t="shared" si="11"/>
        <v>6486.5846965688879</v>
      </c>
    </row>
    <row r="247" spans="1:7" x14ac:dyDescent="0.2">
      <c r="A247" s="61">
        <v>252</v>
      </c>
      <c r="B247" s="70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67.538176000000007</v>
      </c>
      <c r="C247" s="60">
        <f>Normativy!$C$14</f>
        <v>26800</v>
      </c>
      <c r="D247" s="62">
        <f t="shared" si="9"/>
        <v>4761.7513389760479</v>
      </c>
      <c r="E247" s="60">
        <f t="shared" si="10"/>
        <v>1657.0894659636645</v>
      </c>
      <c r="F247" s="62">
        <f>Normativy!$E$32</f>
        <v>60</v>
      </c>
      <c r="G247" s="44">
        <f t="shared" si="11"/>
        <v>6478.8408049397121</v>
      </c>
    </row>
    <row r="248" spans="1:7" x14ac:dyDescent="0.2">
      <c r="A248" s="61">
        <v>253</v>
      </c>
      <c r="B248" s="70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67.619146000000001</v>
      </c>
      <c r="C248" s="60">
        <f>Normativy!$C$14</f>
        <v>26800</v>
      </c>
      <c r="D248" s="62">
        <f t="shared" si="9"/>
        <v>4756.0494183111987</v>
      </c>
      <c r="E248" s="60">
        <f t="shared" si="10"/>
        <v>1655.1051975722971</v>
      </c>
      <c r="F248" s="62">
        <f>Normativy!$E$32</f>
        <v>60</v>
      </c>
      <c r="G248" s="44">
        <f t="shared" si="11"/>
        <v>6471.1546158834954</v>
      </c>
    </row>
    <row r="249" spans="1:7" x14ac:dyDescent="0.2">
      <c r="A249" s="61">
        <v>254</v>
      </c>
      <c r="B249" s="70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67.699704000000011</v>
      </c>
      <c r="C249" s="60">
        <f>Normativy!$C$14</f>
        <v>26800</v>
      </c>
      <c r="D249" s="62">
        <f t="shared" si="9"/>
        <v>4750.3900460185168</v>
      </c>
      <c r="E249" s="60">
        <f t="shared" si="10"/>
        <v>1653.1357360144436</v>
      </c>
      <c r="F249" s="62">
        <f>Normativy!$E$32</f>
        <v>60</v>
      </c>
      <c r="G249" s="44">
        <f t="shared" si="11"/>
        <v>6463.5257820329607</v>
      </c>
    </row>
    <row r="250" spans="1:7" x14ac:dyDescent="0.2">
      <c r="A250" s="61">
        <v>255</v>
      </c>
      <c r="B250" s="70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67.779849999999996</v>
      </c>
      <c r="C250" s="60">
        <f>Normativy!$C$14</f>
        <v>26800</v>
      </c>
      <c r="D250" s="62">
        <f t="shared" si="9"/>
        <v>4744.7729671871512</v>
      </c>
      <c r="E250" s="60">
        <f t="shared" si="10"/>
        <v>1651.1809925811285</v>
      </c>
      <c r="F250" s="62">
        <f>Normativy!$E$32</f>
        <v>60</v>
      </c>
      <c r="G250" s="44">
        <f t="shared" si="11"/>
        <v>6455.9539597682797</v>
      </c>
    </row>
    <row r="251" spans="1:7" x14ac:dyDescent="0.2">
      <c r="A251" s="61">
        <v>256</v>
      </c>
      <c r="B251" s="70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67.859583999999998</v>
      </c>
      <c r="C251" s="60">
        <f>Normativy!$C$14</f>
        <v>26800</v>
      </c>
      <c r="D251" s="62">
        <f t="shared" si="9"/>
        <v>4739.1979296542695</v>
      </c>
      <c r="E251" s="60">
        <f t="shared" si="10"/>
        <v>1649.2408795196857</v>
      </c>
      <c r="F251" s="62">
        <f>Normativy!$E$32</f>
        <v>60</v>
      </c>
      <c r="G251" s="44">
        <f t="shared" si="11"/>
        <v>6448.4388091739547</v>
      </c>
    </row>
    <row r="252" spans="1:7" x14ac:dyDescent="0.2">
      <c r="A252" s="61">
        <v>257</v>
      </c>
      <c r="B252" s="70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67.938906000000003</v>
      </c>
      <c r="C252" s="60">
        <f>Normativy!$C$14</f>
        <v>26800</v>
      </c>
      <c r="D252" s="62">
        <f t="shared" si="9"/>
        <v>4733.6646839735686</v>
      </c>
      <c r="E252" s="60">
        <f t="shared" si="10"/>
        <v>1647.3153100228017</v>
      </c>
      <c r="F252" s="62">
        <f>Normativy!$E$32</f>
        <v>60</v>
      </c>
      <c r="G252" s="44">
        <f t="shared" si="11"/>
        <v>6440.9799939963705</v>
      </c>
    </row>
    <row r="253" spans="1:7" x14ac:dyDescent="0.2">
      <c r="A253" s="61">
        <v>258</v>
      </c>
      <c r="B253" s="70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68.017815999999996</v>
      </c>
      <c r="C253" s="60">
        <f>Normativy!$C$14</f>
        <v>26800</v>
      </c>
      <c r="D253" s="62">
        <f t="shared" si="9"/>
        <v>4728.1729833842364</v>
      </c>
      <c r="E253" s="60">
        <f t="shared" si="10"/>
        <v>1645.4041982177141</v>
      </c>
      <c r="F253" s="62">
        <f>Normativy!$E$32</f>
        <v>60</v>
      </c>
      <c r="G253" s="44">
        <f t="shared" si="11"/>
        <v>6433.5771816019505</v>
      </c>
    </row>
    <row r="254" spans="1:7" x14ac:dyDescent="0.2">
      <c r="A254" s="61">
        <v>259</v>
      </c>
      <c r="B254" s="70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68.096313999999992</v>
      </c>
      <c r="C254" s="60">
        <f>Normativy!$C$14</f>
        <v>26800</v>
      </c>
      <c r="D254" s="62">
        <f t="shared" si="9"/>
        <v>4722.7225837803799</v>
      </c>
      <c r="E254" s="60">
        <f t="shared" si="10"/>
        <v>1643.5074591555722</v>
      </c>
      <c r="F254" s="62">
        <f>Normativy!$E$32</f>
        <v>60</v>
      </c>
      <c r="G254" s="44">
        <f t="shared" si="11"/>
        <v>6426.230042935952</v>
      </c>
    </row>
    <row r="255" spans="1:7" x14ac:dyDescent="0.2">
      <c r="A255" s="61">
        <v>260</v>
      </c>
      <c r="B255" s="70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68.174399999999991</v>
      </c>
      <c r="C255" s="60">
        <f>Normativy!$C$14</f>
        <v>26800</v>
      </c>
      <c r="D255" s="62">
        <f t="shared" si="9"/>
        <v>4717.3132436809128</v>
      </c>
      <c r="E255" s="60">
        <f t="shared" si="10"/>
        <v>1641.6250088009576</v>
      </c>
      <c r="F255" s="62">
        <f>Normativy!$E$32</f>
        <v>60</v>
      </c>
      <c r="G255" s="44">
        <f t="shared" si="11"/>
        <v>6418.9382524818702</v>
      </c>
    </row>
    <row r="256" spans="1:7" x14ac:dyDescent="0.2">
      <c r="A256" s="61">
        <v>261</v>
      </c>
      <c r="B256" s="70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68.252073999999993</v>
      </c>
      <c r="C256" s="60">
        <f>Normativy!$C$14</f>
        <v>26800</v>
      </c>
      <c r="D256" s="62">
        <f t="shared" si="9"/>
        <v>4711.9447241998832</v>
      </c>
      <c r="E256" s="60">
        <f t="shared" si="10"/>
        <v>1639.7567640215593</v>
      </c>
      <c r="F256" s="62">
        <f>Normativy!$E$32</f>
        <v>60</v>
      </c>
      <c r="G256" s="44">
        <f t="shared" si="11"/>
        <v>6411.7014882214426</v>
      </c>
    </row>
    <row r="257" spans="1:7" x14ac:dyDescent="0.2">
      <c r="A257" s="61">
        <v>262</v>
      </c>
      <c r="B257" s="70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68.329335999999998</v>
      </c>
      <c r="C257" s="60">
        <f>Normativy!$C$14</f>
        <v>26800</v>
      </c>
      <c r="D257" s="62">
        <f t="shared" si="9"/>
        <v>4706.6167890172383</v>
      </c>
      <c r="E257" s="60">
        <f t="shared" si="10"/>
        <v>1637.9026425779989</v>
      </c>
      <c r="F257" s="62">
        <f>Normativy!$E$32</f>
        <v>60</v>
      </c>
      <c r="G257" s="44">
        <f t="shared" si="11"/>
        <v>6404.5194315952376</v>
      </c>
    </row>
    <row r="258" spans="1:7" x14ac:dyDescent="0.2">
      <c r="A258" s="61">
        <v>263</v>
      </c>
      <c r="B258" s="70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68.406186000000005</v>
      </c>
      <c r="C258" s="60">
        <f>Normativy!$C$14</f>
        <v>26800</v>
      </c>
      <c r="D258" s="62">
        <f t="shared" si="9"/>
        <v>4701.3292043500278</v>
      </c>
      <c r="E258" s="60">
        <f t="shared" si="10"/>
        <v>1636.0625631138096</v>
      </c>
      <c r="F258" s="62">
        <f>Normativy!$E$32</f>
        <v>60</v>
      </c>
      <c r="G258" s="44">
        <f t="shared" si="11"/>
        <v>6397.3917674638378</v>
      </c>
    </row>
    <row r="259" spans="1:7" x14ac:dyDescent="0.2">
      <c r="A259" s="61">
        <v>264</v>
      </c>
      <c r="B259" s="70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68.482624000000001</v>
      </c>
      <c r="C259" s="60">
        <f>Normativy!$C$14</f>
        <v>26800</v>
      </c>
      <c r="D259" s="62">
        <f t="shared" si="9"/>
        <v>4696.0817389240219</v>
      </c>
      <c r="E259" s="60">
        <f t="shared" si="10"/>
        <v>1634.2364451455596</v>
      </c>
      <c r="F259" s="62">
        <f>Normativy!$E$32</f>
        <v>60</v>
      </c>
      <c r="G259" s="44">
        <f t="shared" si="11"/>
        <v>6390.3181840695815</v>
      </c>
    </row>
    <row r="260" spans="1:7" x14ac:dyDescent="0.2">
      <c r="A260" s="61">
        <v>265</v>
      </c>
      <c r="B260" s="70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68.55865</v>
      </c>
      <c r="C260" s="60">
        <f>Normativy!$C$14</f>
        <v>26800</v>
      </c>
      <c r="D260" s="62">
        <f t="shared" si="9"/>
        <v>4690.8741639457603</v>
      </c>
      <c r="E260" s="60">
        <f t="shared" si="10"/>
        <v>1632.4242090531245</v>
      </c>
      <c r="F260" s="62">
        <f>Normativy!$E$32</f>
        <v>60</v>
      </c>
      <c r="G260" s="44">
        <f t="shared" si="11"/>
        <v>6383.2983729988846</v>
      </c>
    </row>
    <row r="261" spans="1:7" x14ac:dyDescent="0.2">
      <c r="A261" s="61">
        <v>266</v>
      </c>
      <c r="B261" s="70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68.634264000000002</v>
      </c>
      <c r="C261" s="60">
        <f>Normativy!$C$14</f>
        <v>26800</v>
      </c>
      <c r="D261" s="62">
        <f t="shared" si="9"/>
        <v>4685.7062530749954</v>
      </c>
      <c r="E261" s="60">
        <f t="shared" si="10"/>
        <v>1630.6257760700983</v>
      </c>
      <c r="F261" s="62">
        <f>Normativy!$E$32</f>
        <v>60</v>
      </c>
      <c r="G261" s="44">
        <f t="shared" si="11"/>
        <v>6376.3320291450937</v>
      </c>
    </row>
    <row r="262" spans="1:7" x14ac:dyDescent="0.2">
      <c r="A262" s="61">
        <v>267</v>
      </c>
      <c r="B262" s="70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68.709465999999992</v>
      </c>
      <c r="C262" s="60">
        <f>Normativy!$C$14</f>
        <v>26800</v>
      </c>
      <c r="D262" s="62">
        <f t="shared" ref="D262:D325" si="12">C262/B262*12</f>
        <v>4680.5777823975532</v>
      </c>
      <c r="E262" s="60">
        <f t="shared" si="10"/>
        <v>1628.8410682743483</v>
      </c>
      <c r="F262" s="62">
        <f>Normativy!$E$32</f>
        <v>60</v>
      </c>
      <c r="G262" s="44">
        <f t="shared" si="11"/>
        <v>6369.418850671902</v>
      </c>
    </row>
    <row r="263" spans="1:7" x14ac:dyDescent="0.2">
      <c r="A263" s="61">
        <v>268</v>
      </c>
      <c r="B263" s="70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68.297961600000008</v>
      </c>
      <c r="C263" s="60">
        <f>Normativy!$C$14</f>
        <v>26800</v>
      </c>
      <c r="D263" s="62">
        <f t="shared" si="12"/>
        <v>4708.7788927510237</v>
      </c>
      <c r="E263" s="60">
        <f t="shared" ref="E263:E326" si="13">D263*0.348</f>
        <v>1638.6550546773562</v>
      </c>
      <c r="F263" s="62">
        <f>Normativy!$E$32</f>
        <v>60</v>
      </c>
      <c r="G263" s="44">
        <f t="shared" ref="G263:G326" si="14">D263+E263+F263</f>
        <v>6407.4339474283797</v>
      </c>
    </row>
    <row r="264" spans="1:7" x14ac:dyDescent="0.2">
      <c r="A264" s="61">
        <v>269</v>
      </c>
      <c r="B264" s="70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68.323417399999997</v>
      </c>
      <c r="C264" s="60">
        <f>Normativy!$C$14</f>
        <v>26800</v>
      </c>
      <c r="D264" s="62">
        <f t="shared" si="12"/>
        <v>4707.0245054808984</v>
      </c>
      <c r="E264" s="60">
        <f t="shared" si="13"/>
        <v>1638.0445279073526</v>
      </c>
      <c r="F264" s="62">
        <f>Normativy!$E$32</f>
        <v>60</v>
      </c>
      <c r="G264" s="44">
        <f t="shared" si="14"/>
        <v>6405.0690333882512</v>
      </c>
    </row>
    <row r="265" spans="1:7" x14ac:dyDescent="0.2">
      <c r="A265" s="61">
        <v>270</v>
      </c>
      <c r="B265" s="70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68.348860000000002</v>
      </c>
      <c r="C265" s="60">
        <f>Normativy!$C$14</f>
        <v>26800</v>
      </c>
      <c r="D265" s="62">
        <f t="shared" si="12"/>
        <v>4705.2723337302186</v>
      </c>
      <c r="E265" s="60">
        <f t="shared" si="13"/>
        <v>1637.4347721381159</v>
      </c>
      <c r="F265" s="62">
        <f>Normativy!$E$32</f>
        <v>60</v>
      </c>
      <c r="G265" s="44">
        <f t="shared" si="14"/>
        <v>6402.7071058683341</v>
      </c>
    </row>
    <row r="266" spans="1:7" x14ac:dyDescent="0.2">
      <c r="A266" s="61">
        <v>271</v>
      </c>
      <c r="B266" s="70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68.374289399999995</v>
      </c>
      <c r="C266" s="60">
        <f>Normativy!$C$14</f>
        <v>26800</v>
      </c>
      <c r="D266" s="62">
        <f t="shared" si="12"/>
        <v>4703.5223740109541</v>
      </c>
      <c r="E266" s="60">
        <f t="shared" si="13"/>
        <v>1636.825786155812</v>
      </c>
      <c r="F266" s="62">
        <f>Normativy!$E$32</f>
        <v>60</v>
      </c>
      <c r="G266" s="44">
        <f t="shared" si="14"/>
        <v>6400.3481601667663</v>
      </c>
    </row>
    <row r="267" spans="1:7" x14ac:dyDescent="0.2">
      <c r="A267" s="61">
        <v>272</v>
      </c>
      <c r="B267" s="70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68.399705600000004</v>
      </c>
      <c r="C267" s="60">
        <f>Normativy!$C$14</f>
        <v>26800</v>
      </c>
      <c r="D267" s="62">
        <f t="shared" si="12"/>
        <v>4701.7746228428214</v>
      </c>
      <c r="E267" s="60">
        <f t="shared" si="13"/>
        <v>1636.2175687493018</v>
      </c>
      <c r="F267" s="62">
        <f>Normativy!$E$32</f>
        <v>60</v>
      </c>
      <c r="G267" s="44">
        <f t="shared" si="14"/>
        <v>6397.9921915921232</v>
      </c>
    </row>
    <row r="268" spans="1:7" x14ac:dyDescent="0.2">
      <c r="A268" s="61">
        <v>273</v>
      </c>
      <c r="B268" s="70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68.425108600000002</v>
      </c>
      <c r="C268" s="60">
        <f>Normativy!$C$14</f>
        <v>26800</v>
      </c>
      <c r="D268" s="62">
        <f t="shared" si="12"/>
        <v>4700.029076753267</v>
      </c>
      <c r="E268" s="60">
        <f t="shared" si="13"/>
        <v>1635.6101187101367</v>
      </c>
      <c r="F268" s="62">
        <f>Normativy!$E$32</f>
        <v>60</v>
      </c>
      <c r="G268" s="44">
        <f t="shared" si="14"/>
        <v>6395.6391954634037</v>
      </c>
    </row>
    <row r="269" spans="1:7" x14ac:dyDescent="0.2">
      <c r="A269" s="61">
        <v>274</v>
      </c>
      <c r="B269" s="70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68.450498400000001</v>
      </c>
      <c r="C269" s="60">
        <f>Normativy!$C$14</f>
        <v>26800</v>
      </c>
      <c r="D269" s="62">
        <f t="shared" si="12"/>
        <v>4698.2857322774444</v>
      </c>
      <c r="E269" s="60">
        <f t="shared" si="13"/>
        <v>1635.0034348325505</v>
      </c>
      <c r="F269" s="62">
        <f>Normativy!$E$32</f>
        <v>60</v>
      </c>
      <c r="G269" s="44">
        <f t="shared" si="14"/>
        <v>6393.2891671099951</v>
      </c>
    </row>
    <row r="270" spans="1:7" x14ac:dyDescent="0.2">
      <c r="A270" s="61">
        <v>275</v>
      </c>
      <c r="B270" s="70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68.475874999999988</v>
      </c>
      <c r="C270" s="60">
        <f>Normativy!$C$14</f>
        <v>26800</v>
      </c>
      <c r="D270" s="62">
        <f t="shared" si="12"/>
        <v>4696.5445859581941</v>
      </c>
      <c r="E270" s="60">
        <f t="shared" si="13"/>
        <v>1634.3975159134513</v>
      </c>
      <c r="F270" s="62">
        <f>Normativy!$E$32</f>
        <v>60</v>
      </c>
      <c r="G270" s="44">
        <f t="shared" si="14"/>
        <v>6390.9421018716457</v>
      </c>
    </row>
    <row r="271" spans="1:7" x14ac:dyDescent="0.2">
      <c r="A271" s="61">
        <v>276</v>
      </c>
      <c r="B271" s="70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68.501238400000005</v>
      </c>
      <c r="C271" s="60">
        <f>Normativy!$C$14</f>
        <v>26800</v>
      </c>
      <c r="D271" s="62">
        <f t="shared" si="12"/>
        <v>4694.8056343460203</v>
      </c>
      <c r="E271" s="60">
        <f t="shared" si="13"/>
        <v>1633.7923607524149</v>
      </c>
      <c r="F271" s="62">
        <f>Normativy!$E$32</f>
        <v>60</v>
      </c>
      <c r="G271" s="44">
        <f t="shared" si="14"/>
        <v>6388.5979950984347</v>
      </c>
    </row>
    <row r="272" spans="1:7" x14ac:dyDescent="0.2">
      <c r="A272" s="61">
        <v>277</v>
      </c>
      <c r="B272" s="70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68.526588599999997</v>
      </c>
      <c r="C272" s="60">
        <f>Normativy!$C$14</f>
        <v>26800</v>
      </c>
      <c r="D272" s="62">
        <f t="shared" si="12"/>
        <v>4693.0688739990774</v>
      </c>
      <c r="E272" s="60">
        <f t="shared" si="13"/>
        <v>1633.1879681516789</v>
      </c>
      <c r="F272" s="62">
        <f>Normativy!$E$32</f>
        <v>60</v>
      </c>
      <c r="G272" s="44">
        <f t="shared" si="14"/>
        <v>6386.2568421507567</v>
      </c>
    </row>
    <row r="273" spans="1:7" x14ac:dyDescent="0.2">
      <c r="A273" s="61">
        <v>278</v>
      </c>
      <c r="B273" s="70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68.551925600000004</v>
      </c>
      <c r="C273" s="60">
        <f>Normativy!$C$14</f>
        <v>26800</v>
      </c>
      <c r="D273" s="62">
        <f t="shared" si="12"/>
        <v>4691.3343014831371</v>
      </c>
      <c r="E273" s="60">
        <f t="shared" si="13"/>
        <v>1632.5843369161316</v>
      </c>
      <c r="F273" s="62">
        <f>Normativy!$E$32</f>
        <v>60</v>
      </c>
      <c r="G273" s="44">
        <f t="shared" si="14"/>
        <v>6383.9186383992692</v>
      </c>
    </row>
    <row r="274" spans="1:7" x14ac:dyDescent="0.2">
      <c r="A274" s="61">
        <v>279</v>
      </c>
      <c r="B274" s="70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68.577249400000014</v>
      </c>
      <c r="C274" s="60">
        <f>Normativy!$C$14</f>
        <v>26800</v>
      </c>
      <c r="D274" s="62">
        <f t="shared" si="12"/>
        <v>4689.6019133715781</v>
      </c>
      <c r="E274" s="60">
        <f t="shared" si="13"/>
        <v>1631.9814658533091</v>
      </c>
      <c r="F274" s="62">
        <f>Normativy!$E$32</f>
        <v>60</v>
      </c>
      <c r="G274" s="44">
        <f t="shared" si="14"/>
        <v>6381.5833792248868</v>
      </c>
    </row>
    <row r="275" spans="1:7" x14ac:dyDescent="0.2">
      <c r="A275" s="61">
        <v>280</v>
      </c>
      <c r="B275" s="70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68.602560000000011</v>
      </c>
      <c r="C275" s="60">
        <f>Normativy!$C$14</f>
        <v>26800</v>
      </c>
      <c r="D275" s="62">
        <f t="shared" si="12"/>
        <v>4687.8717062453634</v>
      </c>
      <c r="E275" s="60">
        <f t="shared" si="13"/>
        <v>1631.3793537733864</v>
      </c>
      <c r="F275" s="62">
        <f>Normativy!$E$32</f>
        <v>60</v>
      </c>
      <c r="G275" s="44">
        <f t="shared" si="14"/>
        <v>6379.2510600187497</v>
      </c>
    </row>
    <row r="276" spans="1:7" x14ac:dyDescent="0.2">
      <c r="A276" s="61">
        <v>281</v>
      </c>
      <c r="B276" s="70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68.627857399999996</v>
      </c>
      <c r="C276" s="60">
        <f>Normativy!$C$14</f>
        <v>26800</v>
      </c>
      <c r="D276" s="62">
        <f t="shared" si="12"/>
        <v>4686.1436766930165</v>
      </c>
      <c r="E276" s="60">
        <f t="shared" si="13"/>
        <v>1630.7779994891696</v>
      </c>
      <c r="F276" s="62">
        <f>Normativy!$E$32</f>
        <v>60</v>
      </c>
      <c r="G276" s="44">
        <f t="shared" si="14"/>
        <v>6376.9216761821863</v>
      </c>
    </row>
    <row r="277" spans="1:7" x14ac:dyDescent="0.2">
      <c r="A277" s="61">
        <v>282</v>
      </c>
      <c r="B277" s="70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68.653141599999998</v>
      </c>
      <c r="C277" s="60">
        <f>Normativy!$C$14</f>
        <v>26800</v>
      </c>
      <c r="D277" s="62">
        <f t="shared" si="12"/>
        <v>4684.4178213105979</v>
      </c>
      <c r="E277" s="60">
        <f t="shared" si="13"/>
        <v>1630.1774018160879</v>
      </c>
      <c r="F277" s="62">
        <f>Normativy!$E$32</f>
        <v>60</v>
      </c>
      <c r="G277" s="44">
        <f t="shared" si="14"/>
        <v>6374.5952231266856</v>
      </c>
    </row>
    <row r="278" spans="1:7" x14ac:dyDescent="0.2">
      <c r="A278" s="61">
        <v>283</v>
      </c>
      <c r="B278" s="70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68.678412599999987</v>
      </c>
      <c r="C278" s="60">
        <f>Normativy!$C$14</f>
        <v>26800</v>
      </c>
      <c r="D278" s="62">
        <f t="shared" si="12"/>
        <v>4682.6941367016989</v>
      </c>
      <c r="E278" s="60">
        <f t="shared" si="13"/>
        <v>1629.5775595721911</v>
      </c>
      <c r="F278" s="62">
        <f>Normativy!$E$32</f>
        <v>60</v>
      </c>
      <c r="G278" s="44">
        <f t="shared" si="14"/>
        <v>6372.2716962738905</v>
      </c>
    </row>
    <row r="279" spans="1:7" x14ac:dyDescent="0.2">
      <c r="A279" s="61">
        <v>284</v>
      </c>
      <c r="B279" s="70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68.703670400000007</v>
      </c>
      <c r="C279" s="60">
        <f>Normativy!$C$14</f>
        <v>26800</v>
      </c>
      <c r="D279" s="62">
        <f t="shared" si="12"/>
        <v>4680.9726194774003</v>
      </c>
      <c r="E279" s="60">
        <f t="shared" si="13"/>
        <v>1628.9784715781352</v>
      </c>
      <c r="F279" s="62">
        <f>Normativy!$E$32</f>
        <v>60</v>
      </c>
      <c r="G279" s="44">
        <f t="shared" si="14"/>
        <v>6369.9510910555355</v>
      </c>
    </row>
    <row r="280" spans="1:7" x14ac:dyDescent="0.2">
      <c r="A280" s="61">
        <v>285</v>
      </c>
      <c r="B280" s="70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68.728915000000001</v>
      </c>
      <c r="C280" s="60">
        <f>Normativy!$C$14</f>
        <v>26800</v>
      </c>
      <c r="D280" s="62">
        <f t="shared" si="12"/>
        <v>4679.2532662562762</v>
      </c>
      <c r="E280" s="60">
        <f t="shared" si="13"/>
        <v>1628.380136657184</v>
      </c>
      <c r="F280" s="62">
        <f>Normativy!$E$32</f>
        <v>60</v>
      </c>
      <c r="G280" s="44">
        <f t="shared" si="14"/>
        <v>6367.6334029134605</v>
      </c>
    </row>
    <row r="281" spans="1:7" x14ac:dyDescent="0.2">
      <c r="A281" s="61">
        <v>286</v>
      </c>
      <c r="B281" s="70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68.754146399999996</v>
      </c>
      <c r="C281" s="60">
        <f>Normativy!$C$14</f>
        <v>26800</v>
      </c>
      <c r="D281" s="62">
        <f t="shared" si="12"/>
        <v>4677.5360736643524</v>
      </c>
      <c r="E281" s="60">
        <f t="shared" si="13"/>
        <v>1627.7825536351945</v>
      </c>
      <c r="F281" s="62">
        <f>Normativy!$E$32</f>
        <v>60</v>
      </c>
      <c r="G281" s="44">
        <f t="shared" si="14"/>
        <v>6365.3186272995472</v>
      </c>
    </row>
    <row r="282" spans="1:7" x14ac:dyDescent="0.2">
      <c r="A282" s="61">
        <v>287</v>
      </c>
      <c r="B282" s="70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68.779364600000008</v>
      </c>
      <c r="C282" s="60">
        <f>Normativy!$C$14</f>
        <v>26800</v>
      </c>
      <c r="D282" s="62">
        <f t="shared" si="12"/>
        <v>4675.8210383350934</v>
      </c>
      <c r="E282" s="60">
        <f t="shared" si="13"/>
        <v>1627.1857213406124</v>
      </c>
      <c r="F282" s="62">
        <f>Normativy!$E$32</f>
        <v>60</v>
      </c>
      <c r="G282" s="44">
        <f t="shared" si="14"/>
        <v>6363.0067596757053</v>
      </c>
    </row>
    <row r="283" spans="1:7" x14ac:dyDescent="0.2">
      <c r="A283" s="61">
        <v>288</v>
      </c>
      <c r="B283" s="70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68.804569600000008</v>
      </c>
      <c r="C283" s="60">
        <f>Normativy!$C$14</f>
        <v>26800</v>
      </c>
      <c r="D283" s="62">
        <f t="shared" si="12"/>
        <v>4674.1081569093922</v>
      </c>
      <c r="E283" s="60">
        <f t="shared" si="13"/>
        <v>1626.5896386044683</v>
      </c>
      <c r="F283" s="62">
        <f>Normativy!$E$32</f>
        <v>60</v>
      </c>
      <c r="G283" s="44">
        <f t="shared" si="14"/>
        <v>6360.6977955138609</v>
      </c>
    </row>
    <row r="284" spans="1:7" x14ac:dyDescent="0.2">
      <c r="A284" s="61">
        <v>289</v>
      </c>
      <c r="B284" s="70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68.829761399999995</v>
      </c>
      <c r="C284" s="60">
        <f>Normativy!$C$14</f>
        <v>26800</v>
      </c>
      <c r="D284" s="62">
        <f t="shared" si="12"/>
        <v>4672.3974260355353</v>
      </c>
      <c r="E284" s="60">
        <f t="shared" si="13"/>
        <v>1625.9943042603661</v>
      </c>
      <c r="F284" s="62">
        <f>Normativy!$E$32</f>
        <v>60</v>
      </c>
      <c r="G284" s="44">
        <f t="shared" si="14"/>
        <v>6358.3917302959017</v>
      </c>
    </row>
    <row r="285" spans="1:7" x14ac:dyDescent="0.2">
      <c r="A285" s="61">
        <v>290</v>
      </c>
      <c r="B285" s="70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68.854939999999999</v>
      </c>
      <c r="C285" s="60">
        <f>Normativy!$C$14</f>
        <v>26800</v>
      </c>
      <c r="D285" s="62">
        <f t="shared" si="12"/>
        <v>4670.6888423691898</v>
      </c>
      <c r="E285" s="60">
        <f t="shared" si="13"/>
        <v>1625.399717144478</v>
      </c>
      <c r="F285" s="62">
        <f>Normativy!$E$32</f>
        <v>60</v>
      </c>
      <c r="G285" s="44">
        <f t="shared" si="14"/>
        <v>6356.0885595136679</v>
      </c>
    </row>
    <row r="286" spans="1:7" x14ac:dyDescent="0.2">
      <c r="A286" s="61">
        <v>291</v>
      </c>
      <c r="B286" s="70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68.880105399999991</v>
      </c>
      <c r="C286" s="60">
        <f>Normativy!$C$14</f>
        <v>26800</v>
      </c>
      <c r="D286" s="62">
        <f t="shared" si="12"/>
        <v>4668.982402573386</v>
      </c>
      <c r="E286" s="60">
        <f t="shared" si="13"/>
        <v>1624.8058760955382</v>
      </c>
      <c r="F286" s="62">
        <f>Normativy!$E$32</f>
        <v>60</v>
      </c>
      <c r="G286" s="44">
        <f t="shared" si="14"/>
        <v>6353.7882786689242</v>
      </c>
    </row>
    <row r="287" spans="1:7" x14ac:dyDescent="0.2">
      <c r="A287" s="61">
        <v>292</v>
      </c>
      <c r="B287" s="70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68.905257599999999</v>
      </c>
      <c r="C287" s="60">
        <f>Normativy!$C$14</f>
        <v>26800</v>
      </c>
      <c r="D287" s="62">
        <f t="shared" si="12"/>
        <v>4667.278103318491</v>
      </c>
      <c r="E287" s="60">
        <f t="shared" si="13"/>
        <v>1624.2127799548348</v>
      </c>
      <c r="F287" s="62">
        <f>Normativy!$E$32</f>
        <v>60</v>
      </c>
      <c r="G287" s="44">
        <f t="shared" si="14"/>
        <v>6351.4908832733254</v>
      </c>
    </row>
    <row r="288" spans="1:7" x14ac:dyDescent="0.2">
      <c r="A288" s="61">
        <v>293</v>
      </c>
      <c r="B288" s="70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68.930396599999995</v>
      </c>
      <c r="C288" s="60">
        <f>Normativy!$C$14</f>
        <v>26800</v>
      </c>
      <c r="D288" s="62">
        <f t="shared" si="12"/>
        <v>4665.5759412821953</v>
      </c>
      <c r="E288" s="60">
        <f t="shared" si="13"/>
        <v>1623.6204275662039</v>
      </c>
      <c r="F288" s="62">
        <f>Normativy!$E$32</f>
        <v>60</v>
      </c>
      <c r="G288" s="44">
        <f t="shared" si="14"/>
        <v>6349.1963688483993</v>
      </c>
    </row>
    <row r="289" spans="1:7" x14ac:dyDescent="0.2">
      <c r="A289" s="61">
        <v>294</v>
      </c>
      <c r="B289" s="70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68.955522399999992</v>
      </c>
      <c r="C289" s="60">
        <f>Normativy!$C$14</f>
        <v>26800</v>
      </c>
      <c r="D289" s="62">
        <f t="shared" si="12"/>
        <v>4663.875913149489</v>
      </c>
      <c r="E289" s="60">
        <f t="shared" si="13"/>
        <v>1623.0288177760222</v>
      </c>
      <c r="F289" s="62">
        <f>Normativy!$E$32</f>
        <v>60</v>
      </c>
      <c r="G289" s="44">
        <f t="shared" si="14"/>
        <v>6346.9047309255111</v>
      </c>
    </row>
    <row r="290" spans="1:7" x14ac:dyDescent="0.2">
      <c r="A290" s="61">
        <v>295</v>
      </c>
      <c r="B290" s="70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68.980635000000007</v>
      </c>
      <c r="C290" s="60">
        <f>Normativy!$C$14</f>
        <v>26800</v>
      </c>
      <c r="D290" s="62">
        <f t="shared" si="12"/>
        <v>4662.1780156126424</v>
      </c>
      <c r="E290" s="60">
        <f t="shared" si="13"/>
        <v>1622.4379494331995</v>
      </c>
      <c r="F290" s="62">
        <f>Normativy!$E$32</f>
        <v>60</v>
      </c>
      <c r="G290" s="44">
        <f t="shared" si="14"/>
        <v>6344.6159650458421</v>
      </c>
    </row>
    <row r="291" spans="1:7" x14ac:dyDescent="0.2">
      <c r="A291" s="61">
        <v>296</v>
      </c>
      <c r="B291" s="70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69.005734400000009</v>
      </c>
      <c r="C291" s="60">
        <f>Normativy!$C$14</f>
        <v>26800</v>
      </c>
      <c r="D291" s="62">
        <f t="shared" si="12"/>
        <v>4660.4822453711895</v>
      </c>
      <c r="E291" s="60">
        <f t="shared" si="13"/>
        <v>1621.8478213891738</v>
      </c>
      <c r="F291" s="62">
        <f>Normativy!$E$32</f>
        <v>60</v>
      </c>
      <c r="G291" s="44">
        <f t="shared" si="14"/>
        <v>6342.3300667603635</v>
      </c>
    </row>
    <row r="292" spans="1:7" x14ac:dyDescent="0.2">
      <c r="A292" s="61">
        <v>297</v>
      </c>
      <c r="B292" s="70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69.030820599999998</v>
      </c>
      <c r="C292" s="60">
        <f>Normativy!$C$14</f>
        <v>26800</v>
      </c>
      <c r="D292" s="62">
        <f t="shared" si="12"/>
        <v>4658.7885991319072</v>
      </c>
      <c r="E292" s="60">
        <f t="shared" si="13"/>
        <v>1621.2584324979036</v>
      </c>
      <c r="F292" s="62">
        <f>Normativy!$E$32</f>
        <v>60</v>
      </c>
      <c r="G292" s="44">
        <f t="shared" si="14"/>
        <v>6340.0470316298106</v>
      </c>
    </row>
    <row r="293" spans="1:7" x14ac:dyDescent="0.2">
      <c r="A293" s="61">
        <v>298</v>
      </c>
      <c r="B293" s="70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69.05589359999999</v>
      </c>
      <c r="C293" s="60">
        <f>Normativy!$C$14</f>
        <v>26800</v>
      </c>
      <c r="D293" s="62">
        <f t="shared" si="12"/>
        <v>4657.0970736087911</v>
      </c>
      <c r="E293" s="60">
        <f t="shared" si="13"/>
        <v>1620.6697816158592</v>
      </c>
      <c r="F293" s="62">
        <f>Normativy!$E$32</f>
        <v>60</v>
      </c>
      <c r="G293" s="44">
        <f t="shared" si="14"/>
        <v>6337.7668552246505</v>
      </c>
    </row>
    <row r="294" spans="1:7" x14ac:dyDescent="0.2">
      <c r="A294" s="61">
        <v>299</v>
      </c>
      <c r="B294" s="70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69.080953400000013</v>
      </c>
      <c r="C294" s="60">
        <f>Normativy!$C$14</f>
        <v>26800</v>
      </c>
      <c r="D294" s="62">
        <f t="shared" si="12"/>
        <v>4655.4076655230401</v>
      </c>
      <c r="E294" s="60">
        <f t="shared" si="13"/>
        <v>1620.0818676020178</v>
      </c>
      <c r="F294" s="62">
        <f>Normativy!$E$32</f>
        <v>60</v>
      </c>
      <c r="G294" s="44">
        <f t="shared" si="14"/>
        <v>6335.4895331250582</v>
      </c>
    </row>
    <row r="295" spans="1:7" x14ac:dyDescent="0.2">
      <c r="A295" s="61">
        <v>300</v>
      </c>
      <c r="B295" s="70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69.106000000000009</v>
      </c>
      <c r="C295" s="60">
        <f>Normativy!$C$14</f>
        <v>26800</v>
      </c>
      <c r="D295" s="62">
        <f t="shared" si="12"/>
        <v>4653.7203716030444</v>
      </c>
      <c r="E295" s="60">
        <f t="shared" si="13"/>
        <v>1619.4946893178594</v>
      </c>
      <c r="F295" s="62">
        <f>Normativy!$E$32</f>
        <v>60</v>
      </c>
      <c r="G295" s="44">
        <f t="shared" si="14"/>
        <v>6333.2150609209039</v>
      </c>
    </row>
    <row r="296" spans="1:7" x14ac:dyDescent="0.2">
      <c r="A296" s="61">
        <v>301</v>
      </c>
      <c r="B296" s="70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69.131033399999993</v>
      </c>
      <c r="C296" s="60">
        <f>Normativy!$C$14</f>
        <v>26800</v>
      </c>
      <c r="D296" s="62">
        <f t="shared" si="12"/>
        <v>4652.0351885843502</v>
      </c>
      <c r="E296" s="60">
        <f t="shared" si="13"/>
        <v>1618.9082456273538</v>
      </c>
      <c r="F296" s="62">
        <f>Normativy!$E$32</f>
        <v>60</v>
      </c>
      <c r="G296" s="44">
        <f t="shared" si="14"/>
        <v>6330.9434342117038</v>
      </c>
    </row>
    <row r="297" spans="1:7" x14ac:dyDescent="0.2">
      <c r="A297" s="61">
        <v>302</v>
      </c>
      <c r="B297" s="70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69.156053599999993</v>
      </c>
      <c r="C297" s="60">
        <f>Normativy!$C$14</f>
        <v>26800</v>
      </c>
      <c r="D297" s="62">
        <f t="shared" si="12"/>
        <v>4650.352113209653</v>
      </c>
      <c r="E297" s="60">
        <f t="shared" si="13"/>
        <v>1618.3225353969592</v>
      </c>
      <c r="F297" s="62">
        <f>Normativy!$E$32</f>
        <v>60</v>
      </c>
      <c r="G297" s="44">
        <f t="shared" si="14"/>
        <v>6328.6746486066122</v>
      </c>
    </row>
    <row r="298" spans="1:7" x14ac:dyDescent="0.2">
      <c r="A298" s="61">
        <v>303</v>
      </c>
      <c r="B298" s="70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69.181060600000009</v>
      </c>
      <c r="C298" s="60">
        <f>Normativy!$C$14</f>
        <v>26800</v>
      </c>
      <c r="D298" s="62">
        <f t="shared" si="12"/>
        <v>4648.6711422287726</v>
      </c>
      <c r="E298" s="60">
        <f t="shared" si="13"/>
        <v>1617.7375574956127</v>
      </c>
      <c r="F298" s="62">
        <f>Normativy!$E$32</f>
        <v>60</v>
      </c>
      <c r="G298" s="44">
        <f t="shared" si="14"/>
        <v>6326.4086997243849</v>
      </c>
    </row>
    <row r="299" spans="1:7" x14ac:dyDescent="0.2">
      <c r="A299" s="61">
        <v>304</v>
      </c>
      <c r="B299" s="70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69.206054399999999</v>
      </c>
      <c r="C299" s="60">
        <f>Normativy!$C$14</f>
        <v>26800</v>
      </c>
      <c r="D299" s="62">
        <f t="shared" si="12"/>
        <v>4646.9922723986419</v>
      </c>
      <c r="E299" s="60">
        <f t="shared" si="13"/>
        <v>1617.1533107947273</v>
      </c>
      <c r="F299" s="62">
        <f>Normativy!$E$32</f>
        <v>60</v>
      </c>
      <c r="G299" s="44">
        <f t="shared" si="14"/>
        <v>6324.145583193369</v>
      </c>
    </row>
    <row r="300" spans="1:7" x14ac:dyDescent="0.2">
      <c r="A300" s="61">
        <v>305</v>
      </c>
      <c r="B300" s="70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69.231035000000006</v>
      </c>
      <c r="C300" s="60">
        <f>Normativy!$C$14</f>
        <v>26800</v>
      </c>
      <c r="D300" s="62">
        <f t="shared" si="12"/>
        <v>4645.3155004832724</v>
      </c>
      <c r="E300" s="60">
        <f t="shared" si="13"/>
        <v>1616.5697941681788</v>
      </c>
      <c r="F300" s="62">
        <f>Normativy!$E$32</f>
        <v>60</v>
      </c>
      <c r="G300" s="44">
        <f t="shared" si="14"/>
        <v>6321.8852946514507</v>
      </c>
    </row>
    <row r="301" spans="1:7" x14ac:dyDescent="0.2">
      <c r="A301" s="61">
        <v>306</v>
      </c>
      <c r="B301" s="70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69.2560024</v>
      </c>
      <c r="C301" s="60">
        <f>Normativy!$C$14</f>
        <v>26800</v>
      </c>
      <c r="D301" s="62">
        <f t="shared" si="12"/>
        <v>4643.6408232537542</v>
      </c>
      <c r="E301" s="60">
        <f t="shared" si="13"/>
        <v>1615.9870064923064</v>
      </c>
      <c r="F301" s="62">
        <f>Normativy!$E$32</f>
        <v>60</v>
      </c>
      <c r="G301" s="44">
        <f t="shared" si="14"/>
        <v>6319.6278297460603</v>
      </c>
    </row>
    <row r="302" spans="1:7" x14ac:dyDescent="0.2">
      <c r="A302" s="61">
        <v>307</v>
      </c>
      <c r="B302" s="70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69.28095660000001</v>
      </c>
      <c r="C302" s="60">
        <f>Normativy!$C$14</f>
        <v>26800</v>
      </c>
      <c r="D302" s="62">
        <f t="shared" si="12"/>
        <v>4641.9682374882213</v>
      </c>
      <c r="E302" s="60">
        <f t="shared" si="13"/>
        <v>1615.404946645901</v>
      </c>
      <c r="F302" s="62">
        <f>Normativy!$E$32</f>
        <v>60</v>
      </c>
      <c r="G302" s="44">
        <f t="shared" si="14"/>
        <v>6317.3731841341223</v>
      </c>
    </row>
    <row r="303" spans="1:7" x14ac:dyDescent="0.2">
      <c r="A303" s="61">
        <v>308</v>
      </c>
      <c r="B303" s="70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69.305897600000009</v>
      </c>
      <c r="C303" s="60">
        <f>Normativy!$C$14</f>
        <v>26800</v>
      </c>
      <c r="D303" s="62">
        <f t="shared" si="12"/>
        <v>4640.2977399718429</v>
      </c>
      <c r="E303" s="60">
        <f t="shared" si="13"/>
        <v>1614.8236135102013</v>
      </c>
      <c r="F303" s="62">
        <f>Normativy!$E$32</f>
        <v>60</v>
      </c>
      <c r="G303" s="44">
        <f t="shared" si="14"/>
        <v>6315.1213534820445</v>
      </c>
    </row>
    <row r="304" spans="1:7" x14ac:dyDescent="0.2">
      <c r="A304" s="61">
        <v>309</v>
      </c>
      <c r="B304" s="70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69.330825399999995</v>
      </c>
      <c r="C304" s="60">
        <f>Normativy!$C$14</f>
        <v>26800</v>
      </c>
      <c r="D304" s="62">
        <f t="shared" si="12"/>
        <v>4638.6293274967993</v>
      </c>
      <c r="E304" s="60">
        <f t="shared" si="13"/>
        <v>1614.2430059688861</v>
      </c>
      <c r="F304" s="62">
        <f>Normativy!$E$32</f>
        <v>60</v>
      </c>
      <c r="G304" s="44">
        <f t="shared" si="14"/>
        <v>6312.8723334656852</v>
      </c>
    </row>
    <row r="305" spans="1:7" x14ac:dyDescent="0.2">
      <c r="A305" s="61">
        <v>310</v>
      </c>
      <c r="B305" s="70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69.355739999999997</v>
      </c>
      <c r="C305" s="60">
        <f>Normativy!$C$14</f>
        <v>26800</v>
      </c>
      <c r="D305" s="62">
        <f t="shared" si="12"/>
        <v>4636.9629968622639</v>
      </c>
      <c r="E305" s="60">
        <f t="shared" si="13"/>
        <v>1613.6631229080676</v>
      </c>
      <c r="F305" s="62">
        <f>Normativy!$E$32</f>
        <v>60</v>
      </c>
      <c r="G305" s="44">
        <f t="shared" si="14"/>
        <v>6310.6261197703316</v>
      </c>
    </row>
    <row r="306" spans="1:7" x14ac:dyDescent="0.2">
      <c r="A306" s="61">
        <v>311</v>
      </c>
      <c r="B306" s="70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69.380641400000002</v>
      </c>
      <c r="C306" s="60">
        <f>Normativy!$C$14</f>
        <v>26800</v>
      </c>
      <c r="D306" s="62">
        <f t="shared" si="12"/>
        <v>4635.2987448743879</v>
      </c>
      <c r="E306" s="60">
        <f t="shared" si="13"/>
        <v>1613.083963216287</v>
      </c>
      <c r="F306" s="62">
        <f>Normativy!$E$32</f>
        <v>60</v>
      </c>
      <c r="G306" s="44">
        <f t="shared" si="14"/>
        <v>6308.3827080906749</v>
      </c>
    </row>
    <row r="307" spans="1:7" x14ac:dyDescent="0.2">
      <c r="A307" s="61">
        <v>312</v>
      </c>
      <c r="B307" s="70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69.405529600000008</v>
      </c>
      <c r="C307" s="60">
        <f>Normativy!$C$14</f>
        <v>26800</v>
      </c>
      <c r="D307" s="62">
        <f t="shared" si="12"/>
        <v>4633.6365683462773</v>
      </c>
      <c r="E307" s="60">
        <f t="shared" si="13"/>
        <v>1612.5055257845045</v>
      </c>
      <c r="F307" s="62">
        <f>Normativy!$E$32</f>
        <v>60</v>
      </c>
      <c r="G307" s="44">
        <f t="shared" si="14"/>
        <v>6306.1420941307815</v>
      </c>
    </row>
    <row r="308" spans="1:7" x14ac:dyDescent="0.2">
      <c r="A308" s="61">
        <v>313</v>
      </c>
      <c r="B308" s="70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69.430404600000003</v>
      </c>
      <c r="C308" s="60">
        <f>Normativy!$C$14</f>
        <v>26800</v>
      </c>
      <c r="D308" s="62">
        <f t="shared" si="12"/>
        <v>4631.9764640979774</v>
      </c>
      <c r="E308" s="60">
        <f t="shared" si="13"/>
        <v>1611.9278095060961</v>
      </c>
      <c r="F308" s="62">
        <f>Normativy!$E$32</f>
        <v>60</v>
      </c>
      <c r="G308" s="44">
        <f t="shared" si="14"/>
        <v>6303.9042736040738</v>
      </c>
    </row>
    <row r="309" spans="1:7" x14ac:dyDescent="0.2">
      <c r="A309" s="61">
        <v>314</v>
      </c>
      <c r="B309" s="70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69.455266399999999</v>
      </c>
      <c r="C309" s="60">
        <f>Normativy!$C$14</f>
        <v>26800</v>
      </c>
      <c r="D309" s="62">
        <f t="shared" si="12"/>
        <v>4630.3184289564542</v>
      </c>
      <c r="E309" s="60">
        <f t="shared" si="13"/>
        <v>1611.3508132768459</v>
      </c>
      <c r="F309" s="62">
        <f>Normativy!$E$32</f>
        <v>60</v>
      </c>
      <c r="G309" s="44">
        <f t="shared" si="14"/>
        <v>6301.6692422332999</v>
      </c>
    </row>
    <row r="310" spans="1:7" x14ac:dyDescent="0.2">
      <c r="A310" s="61">
        <v>315</v>
      </c>
      <c r="B310" s="70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69.480115000000012</v>
      </c>
      <c r="C310" s="60">
        <f>Normativy!$C$14</f>
        <v>26800</v>
      </c>
      <c r="D310" s="62">
        <f t="shared" si="12"/>
        <v>4628.662459755571</v>
      </c>
      <c r="E310" s="60">
        <f t="shared" si="13"/>
        <v>1610.7745359949386</v>
      </c>
      <c r="F310" s="62">
        <f>Normativy!$E$32</f>
        <v>60</v>
      </c>
      <c r="G310" s="44">
        <f t="shared" si="14"/>
        <v>6299.4369957505096</v>
      </c>
    </row>
    <row r="311" spans="1:7" x14ac:dyDescent="0.2">
      <c r="A311" s="61">
        <v>316</v>
      </c>
      <c r="B311" s="70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69.504950399999998</v>
      </c>
      <c r="C311" s="60">
        <f>Normativy!$C$14</f>
        <v>26800</v>
      </c>
      <c r="D311" s="62">
        <f t="shared" si="12"/>
        <v>4627.0085533360798</v>
      </c>
      <c r="E311" s="60">
        <f t="shared" si="13"/>
        <v>1610.1989765609555</v>
      </c>
      <c r="F311" s="62">
        <f>Normativy!$E$32</f>
        <v>60</v>
      </c>
      <c r="G311" s="44">
        <f t="shared" si="14"/>
        <v>6297.2075298970358</v>
      </c>
    </row>
    <row r="312" spans="1:7" x14ac:dyDescent="0.2">
      <c r="A312" s="61">
        <v>317</v>
      </c>
      <c r="B312" s="70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69.529772600000001</v>
      </c>
      <c r="C312" s="60">
        <f>Normativy!$C$14</f>
        <v>26800</v>
      </c>
      <c r="D312" s="62">
        <f t="shared" si="12"/>
        <v>4625.3567065455927</v>
      </c>
      <c r="E312" s="60">
        <f t="shared" si="13"/>
        <v>1609.6241338778661</v>
      </c>
      <c r="F312" s="62">
        <f>Normativy!$E$32</f>
        <v>60</v>
      </c>
      <c r="G312" s="44">
        <f t="shared" si="14"/>
        <v>6294.9808404234591</v>
      </c>
    </row>
    <row r="313" spans="1:7" x14ac:dyDescent="0.2">
      <c r="A313" s="61">
        <v>318</v>
      </c>
      <c r="B313" s="70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69.554581600000006</v>
      </c>
      <c r="C313" s="60">
        <f>Normativy!$C$14</f>
        <v>26800</v>
      </c>
      <c r="D313" s="62">
        <f t="shared" si="12"/>
        <v>4623.7069162385706</v>
      </c>
      <c r="E313" s="60">
        <f t="shared" si="13"/>
        <v>1609.0500068510225</v>
      </c>
      <c r="F313" s="62">
        <f>Normativy!$E$32</f>
        <v>60</v>
      </c>
      <c r="G313" s="44">
        <f t="shared" si="14"/>
        <v>6292.7569230895933</v>
      </c>
    </row>
    <row r="314" spans="1:7" x14ac:dyDescent="0.2">
      <c r="A314" s="61">
        <v>319</v>
      </c>
      <c r="B314" s="70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69.579377399999998</v>
      </c>
      <c r="C314" s="60">
        <f>Normativy!$C$14</f>
        <v>26800</v>
      </c>
      <c r="D314" s="62">
        <f t="shared" si="12"/>
        <v>4622.0591792763007</v>
      </c>
      <c r="E314" s="60">
        <f t="shared" si="13"/>
        <v>1608.4765943881525</v>
      </c>
      <c r="F314" s="62">
        <f>Normativy!$E$32</f>
        <v>60</v>
      </c>
      <c r="G314" s="44">
        <f t="shared" si="14"/>
        <v>6290.5357736644528</v>
      </c>
    </row>
    <row r="315" spans="1:7" x14ac:dyDescent="0.2">
      <c r="A315" s="61">
        <v>320</v>
      </c>
      <c r="B315" s="70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69.604160000000007</v>
      </c>
      <c r="C315" s="60">
        <f>Normativy!$C$14</f>
        <v>26800</v>
      </c>
      <c r="D315" s="62">
        <f t="shared" si="12"/>
        <v>4620.4134925268827</v>
      </c>
      <c r="E315" s="60">
        <f t="shared" si="13"/>
        <v>1607.9038953993552</v>
      </c>
      <c r="F315" s="62">
        <f>Normativy!$E$32</f>
        <v>60</v>
      </c>
      <c r="G315" s="44">
        <f t="shared" si="14"/>
        <v>6288.3173879262376</v>
      </c>
    </row>
    <row r="316" spans="1:7" x14ac:dyDescent="0.2">
      <c r="A316" s="61">
        <v>321</v>
      </c>
      <c r="B316" s="70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69.628929400000004</v>
      </c>
      <c r="C316" s="60">
        <f>Normativy!$C$14</f>
        <v>26800</v>
      </c>
      <c r="D316" s="62">
        <f t="shared" si="12"/>
        <v>4618.769852865209</v>
      </c>
      <c r="E316" s="60">
        <f t="shared" si="13"/>
        <v>1607.3319087970926</v>
      </c>
      <c r="F316" s="62">
        <f>Normativy!$E$32</f>
        <v>60</v>
      </c>
      <c r="G316" s="44">
        <f t="shared" si="14"/>
        <v>6286.1017616623012</v>
      </c>
    </row>
    <row r="317" spans="1:7" x14ac:dyDescent="0.2">
      <c r="A317" s="61">
        <v>322</v>
      </c>
      <c r="B317" s="70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69.653685599999989</v>
      </c>
      <c r="C317" s="60">
        <f>Normativy!$C$14</f>
        <v>26800</v>
      </c>
      <c r="D317" s="62">
        <f t="shared" si="12"/>
        <v>4617.1282571729425</v>
      </c>
      <c r="E317" s="60">
        <f t="shared" si="13"/>
        <v>1606.7606334961838</v>
      </c>
      <c r="F317" s="62">
        <f>Normativy!$E$32</f>
        <v>60</v>
      </c>
      <c r="G317" s="44">
        <f t="shared" si="14"/>
        <v>6283.8888906691263</v>
      </c>
    </row>
    <row r="318" spans="1:7" x14ac:dyDescent="0.2">
      <c r="A318" s="61">
        <v>323</v>
      </c>
      <c r="B318" s="70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69.678428600000004</v>
      </c>
      <c r="C318" s="60">
        <f>Normativy!$C$14</f>
        <v>26800</v>
      </c>
      <c r="D318" s="62">
        <f t="shared" si="12"/>
        <v>4615.4887023385027</v>
      </c>
      <c r="E318" s="60">
        <f t="shared" si="13"/>
        <v>1606.1900684137988</v>
      </c>
      <c r="F318" s="62">
        <f>Normativy!$E$32</f>
        <v>60</v>
      </c>
      <c r="G318" s="44">
        <f t="shared" si="14"/>
        <v>6281.6787707523017</v>
      </c>
    </row>
    <row r="319" spans="1:7" x14ac:dyDescent="0.2">
      <c r="A319" s="61">
        <v>324</v>
      </c>
      <c r="B319" s="70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69.703158400000007</v>
      </c>
      <c r="C319" s="60">
        <f>Normativy!$C$14</f>
        <v>26800</v>
      </c>
      <c r="D319" s="62">
        <f t="shared" si="12"/>
        <v>4613.8511852570509</v>
      </c>
      <c r="E319" s="60">
        <f t="shared" si="13"/>
        <v>1605.6202124694537</v>
      </c>
      <c r="F319" s="62">
        <f>Normativy!$E$32</f>
        <v>60</v>
      </c>
      <c r="G319" s="44">
        <f t="shared" si="14"/>
        <v>6279.4713977265046</v>
      </c>
    </row>
    <row r="320" spans="1:7" x14ac:dyDescent="0.2">
      <c r="A320" s="61">
        <v>325</v>
      </c>
      <c r="B320" s="70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69.727874999999997</v>
      </c>
      <c r="C320" s="60">
        <f>Normativy!$C$14</f>
        <v>26800</v>
      </c>
      <c r="D320" s="62">
        <f t="shared" si="12"/>
        <v>4612.2157028304682</v>
      </c>
      <c r="E320" s="60">
        <f t="shared" si="13"/>
        <v>1605.0510645850029</v>
      </c>
      <c r="F320" s="62">
        <f>Normativy!$E$32</f>
        <v>60</v>
      </c>
      <c r="G320" s="44">
        <f t="shared" si="14"/>
        <v>6277.2667674154709</v>
      </c>
    </row>
    <row r="321" spans="1:7" x14ac:dyDescent="0.2">
      <c r="A321" s="61">
        <v>326</v>
      </c>
      <c r="B321" s="70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69.752578400000004</v>
      </c>
      <c r="C321" s="60">
        <f>Normativy!$C$14</f>
        <v>26800</v>
      </c>
      <c r="D321" s="62">
        <f t="shared" si="12"/>
        <v>4610.5822519673329</v>
      </c>
      <c r="E321" s="60">
        <f t="shared" si="13"/>
        <v>1604.4826236846318</v>
      </c>
      <c r="F321" s="62">
        <f>Normativy!$E$32</f>
        <v>60</v>
      </c>
      <c r="G321" s="44">
        <f t="shared" si="14"/>
        <v>6275.0648756519649</v>
      </c>
    </row>
    <row r="322" spans="1:7" x14ac:dyDescent="0.2">
      <c r="A322" s="61">
        <v>327</v>
      </c>
      <c r="B322" s="70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69.777268599999999</v>
      </c>
      <c r="C322" s="60">
        <f>Normativy!$C$14</f>
        <v>26800</v>
      </c>
      <c r="D322" s="62">
        <f t="shared" si="12"/>
        <v>4608.9508295829164</v>
      </c>
      <c r="E322" s="60">
        <f t="shared" si="13"/>
        <v>1603.9148886948549</v>
      </c>
      <c r="F322" s="62">
        <f>Normativy!$E$32</f>
        <v>60</v>
      </c>
      <c r="G322" s="44">
        <f t="shared" si="14"/>
        <v>6272.8657182777715</v>
      </c>
    </row>
    <row r="323" spans="1:7" x14ac:dyDescent="0.2">
      <c r="A323" s="61">
        <v>328</v>
      </c>
      <c r="B323" s="70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69.801945599999996</v>
      </c>
      <c r="C323" s="60">
        <f>Normativy!$C$14</f>
        <v>26800</v>
      </c>
      <c r="D323" s="62">
        <f t="shared" si="12"/>
        <v>4607.3214325991512</v>
      </c>
      <c r="E323" s="60">
        <f t="shared" si="13"/>
        <v>1603.3478585445046</v>
      </c>
      <c r="F323" s="62">
        <f>Normativy!$E$32</f>
        <v>60</v>
      </c>
      <c r="G323" s="44">
        <f t="shared" si="14"/>
        <v>6270.6692911436558</v>
      </c>
    </row>
    <row r="324" spans="1:7" x14ac:dyDescent="0.2">
      <c r="A324" s="61">
        <v>329</v>
      </c>
      <c r="B324" s="70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69.826609399999995</v>
      </c>
      <c r="C324" s="60">
        <f>Normativy!$C$14</f>
        <v>26800</v>
      </c>
      <c r="D324" s="62">
        <f t="shared" si="12"/>
        <v>4605.6940579446218</v>
      </c>
      <c r="E324" s="60">
        <f t="shared" si="13"/>
        <v>1602.7815321647283</v>
      </c>
      <c r="F324" s="62">
        <f>Normativy!$E$32</f>
        <v>60</v>
      </c>
      <c r="G324" s="44">
        <f t="shared" si="14"/>
        <v>6268.4755901093504</v>
      </c>
    </row>
    <row r="325" spans="1:7" x14ac:dyDescent="0.2">
      <c r="A325" s="61">
        <v>330</v>
      </c>
      <c r="B325" s="70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69.851259999999996</v>
      </c>
      <c r="C325" s="60">
        <f>Normativy!$C$14</f>
        <v>26800</v>
      </c>
      <c r="D325" s="62">
        <f t="shared" si="12"/>
        <v>4604.0687025545431</v>
      </c>
      <c r="E325" s="60">
        <f t="shared" si="13"/>
        <v>1602.2159084889809</v>
      </c>
      <c r="F325" s="62">
        <f>Normativy!$E$32</f>
        <v>60</v>
      </c>
      <c r="G325" s="44">
        <f t="shared" si="14"/>
        <v>6266.2846110435239</v>
      </c>
    </row>
    <row r="326" spans="1:7" x14ac:dyDescent="0.2">
      <c r="A326" s="61">
        <v>331</v>
      </c>
      <c r="B326" s="70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69.875897399999999</v>
      </c>
      <c r="C326" s="60">
        <f>Normativy!$C$14</f>
        <v>26800</v>
      </c>
      <c r="D326" s="62">
        <f t="shared" ref="D326:D389" si="15">C326/B326*12</f>
        <v>4602.4453633707462</v>
      </c>
      <c r="E326" s="60">
        <f t="shared" si="13"/>
        <v>1601.6509864530196</v>
      </c>
      <c r="F326" s="62">
        <f>Normativy!$E$32</f>
        <v>60</v>
      </c>
      <c r="G326" s="44">
        <f t="shared" si="14"/>
        <v>6264.0963498237661</v>
      </c>
    </row>
    <row r="327" spans="1:7" x14ac:dyDescent="0.2">
      <c r="A327" s="61">
        <v>332</v>
      </c>
      <c r="B327" s="70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69.900521600000005</v>
      </c>
      <c r="C327" s="60">
        <f>Normativy!$C$14</f>
        <v>26800</v>
      </c>
      <c r="D327" s="62">
        <f t="shared" si="15"/>
        <v>4600.8240373416611</v>
      </c>
      <c r="E327" s="60">
        <f t="shared" ref="E327:E390" si="16">D327*0.348</f>
        <v>1601.086764994898</v>
      </c>
      <c r="F327" s="62">
        <f>Normativy!$E$32</f>
        <v>60</v>
      </c>
      <c r="G327" s="44">
        <f t="shared" ref="G327:G390" si="17">D327+E327+F327</f>
        <v>6261.9108023365588</v>
      </c>
    </row>
    <row r="328" spans="1:7" x14ac:dyDescent="0.2">
      <c r="A328" s="61">
        <v>333</v>
      </c>
      <c r="B328" s="70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69.925132599999998</v>
      </c>
      <c r="C328" s="60">
        <f>Normativy!$C$14</f>
        <v>26800</v>
      </c>
      <c r="D328" s="62">
        <f t="shared" si="15"/>
        <v>4599.2047214222948</v>
      </c>
      <c r="E328" s="60">
        <f t="shared" si="16"/>
        <v>1600.5232430549586</v>
      </c>
      <c r="F328" s="62">
        <f>Normativy!$E$32</f>
        <v>60</v>
      </c>
      <c r="G328" s="44">
        <f t="shared" si="17"/>
        <v>6259.7279644772534</v>
      </c>
    </row>
    <row r="329" spans="1:7" x14ac:dyDescent="0.2">
      <c r="A329" s="61">
        <v>334</v>
      </c>
      <c r="B329" s="70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69.949730400000007</v>
      </c>
      <c r="C329" s="60">
        <f>Normativy!$C$14</f>
        <v>26800</v>
      </c>
      <c r="D329" s="62">
        <f t="shared" si="15"/>
        <v>4597.5874125742157</v>
      </c>
      <c r="E329" s="60">
        <f t="shared" si="16"/>
        <v>1599.960419575827</v>
      </c>
      <c r="F329" s="62">
        <f>Normativy!$E$32</f>
        <v>60</v>
      </c>
      <c r="G329" s="44">
        <f t="shared" si="17"/>
        <v>6257.5478321500432</v>
      </c>
    </row>
    <row r="330" spans="1:7" x14ac:dyDescent="0.2">
      <c r="A330" s="61">
        <v>335</v>
      </c>
      <c r="B330" s="70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69.974315000000004</v>
      </c>
      <c r="C330" s="60">
        <f>Normativy!$C$14</f>
        <v>26800</v>
      </c>
      <c r="D330" s="62">
        <f t="shared" si="15"/>
        <v>4595.9721077655422</v>
      </c>
      <c r="E330" s="60">
        <f t="shared" si="16"/>
        <v>1599.3982935024085</v>
      </c>
      <c r="F330" s="62">
        <f>Normativy!$E$32</f>
        <v>60</v>
      </c>
      <c r="G330" s="44">
        <f t="shared" si="17"/>
        <v>6255.3704012679509</v>
      </c>
    </row>
    <row r="331" spans="1:7" x14ac:dyDescent="0.2">
      <c r="A331" s="61">
        <v>336</v>
      </c>
      <c r="B331" s="70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69.998886400000004</v>
      </c>
      <c r="C331" s="60">
        <f>Normativy!$C$14</f>
        <v>26800</v>
      </c>
      <c r="D331" s="62">
        <f t="shared" si="15"/>
        <v>4594.3588039709157</v>
      </c>
      <c r="E331" s="60">
        <f t="shared" si="16"/>
        <v>1598.8368637818785</v>
      </c>
      <c r="F331" s="62">
        <f>Normativy!$E$32</f>
        <v>60</v>
      </c>
      <c r="G331" s="44">
        <f t="shared" si="17"/>
        <v>6253.1956677527942</v>
      </c>
    </row>
    <row r="332" spans="1:7" x14ac:dyDescent="0.2">
      <c r="A332" s="61">
        <v>337</v>
      </c>
      <c r="B332" s="70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70.023444599999991</v>
      </c>
      <c r="C332" s="60">
        <f>Normativy!$C$14</f>
        <v>26800</v>
      </c>
      <c r="D332" s="62">
        <f t="shared" si="15"/>
        <v>4592.7474981714913</v>
      </c>
      <c r="E332" s="60">
        <f t="shared" si="16"/>
        <v>1598.2761293636788</v>
      </c>
      <c r="F332" s="62">
        <f>Normativy!$E$32</f>
        <v>60</v>
      </c>
      <c r="G332" s="44">
        <f t="shared" si="17"/>
        <v>6251.0236275351699</v>
      </c>
    </row>
    <row r="333" spans="1:7" x14ac:dyDescent="0.2">
      <c r="A333" s="61">
        <v>338</v>
      </c>
      <c r="B333" s="70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70.047989600000008</v>
      </c>
      <c r="C333" s="60">
        <f>Normativy!$C$14</f>
        <v>26800</v>
      </c>
      <c r="D333" s="62">
        <f t="shared" si="15"/>
        <v>4591.1381873549153</v>
      </c>
      <c r="E333" s="60">
        <f t="shared" si="16"/>
        <v>1597.7160891995104</v>
      </c>
      <c r="F333" s="62">
        <f>Normativy!$E$32</f>
        <v>60</v>
      </c>
      <c r="G333" s="44">
        <f t="shared" si="17"/>
        <v>6248.8542765544262</v>
      </c>
    </row>
    <row r="334" spans="1:7" x14ac:dyDescent="0.2">
      <c r="A334" s="61">
        <v>339</v>
      </c>
      <c r="B334" s="70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70.072521399999999</v>
      </c>
      <c r="C334" s="60">
        <f>Normativy!$C$14</f>
        <v>26800</v>
      </c>
      <c r="D334" s="62">
        <f t="shared" si="15"/>
        <v>4589.530868515315</v>
      </c>
      <c r="E334" s="60">
        <f t="shared" si="16"/>
        <v>1597.1567422433295</v>
      </c>
      <c r="F334" s="62">
        <f>Normativy!$E$32</f>
        <v>60</v>
      </c>
      <c r="G334" s="44">
        <f t="shared" si="17"/>
        <v>6246.687610758645</v>
      </c>
    </row>
    <row r="335" spans="1:7" x14ac:dyDescent="0.2">
      <c r="A335" s="61">
        <v>340</v>
      </c>
      <c r="B335" s="70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70.097039999999993</v>
      </c>
      <c r="C335" s="60">
        <f>Normativy!$C$14</f>
        <v>26800</v>
      </c>
      <c r="D335" s="62">
        <f t="shared" si="15"/>
        <v>4587.9255386532732</v>
      </c>
      <c r="E335" s="60">
        <f t="shared" si="16"/>
        <v>1596.5980874513389</v>
      </c>
      <c r="F335" s="62">
        <f>Normativy!$E$32</f>
        <v>60</v>
      </c>
      <c r="G335" s="44">
        <f t="shared" si="17"/>
        <v>6244.523626104612</v>
      </c>
    </row>
    <row r="336" spans="1:7" x14ac:dyDescent="0.2">
      <c r="A336" s="61">
        <v>341</v>
      </c>
      <c r="B336" s="70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70.121545400000002</v>
      </c>
      <c r="C336" s="60">
        <f>Normativy!$C$14</f>
        <v>26800</v>
      </c>
      <c r="D336" s="62">
        <f t="shared" si="15"/>
        <v>4586.3221947758157</v>
      </c>
      <c r="E336" s="60">
        <f t="shared" si="16"/>
        <v>1596.0401237819838</v>
      </c>
      <c r="F336" s="62">
        <f>Normativy!$E$32</f>
        <v>60</v>
      </c>
      <c r="G336" s="44">
        <f t="shared" si="17"/>
        <v>6242.3623185577999</v>
      </c>
    </row>
    <row r="337" spans="1:7" x14ac:dyDescent="0.2">
      <c r="A337" s="61">
        <v>342</v>
      </c>
      <c r="B337" s="70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70.1460376</v>
      </c>
      <c r="C337" s="60">
        <f>Normativy!$C$14</f>
        <v>26800</v>
      </c>
      <c r="D337" s="62">
        <f t="shared" si="15"/>
        <v>4584.7208338963965</v>
      </c>
      <c r="E337" s="60">
        <f t="shared" si="16"/>
        <v>1595.482850195946</v>
      </c>
      <c r="F337" s="62">
        <f>Normativy!$E$32</f>
        <v>60</v>
      </c>
      <c r="G337" s="44">
        <f t="shared" si="17"/>
        <v>6240.2036840923429</v>
      </c>
    </row>
    <row r="338" spans="1:7" x14ac:dyDescent="0.2">
      <c r="A338" s="61">
        <v>343</v>
      </c>
      <c r="B338" s="70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70.170516599999999</v>
      </c>
      <c r="C338" s="60">
        <f>Normativy!$C$14</f>
        <v>26800</v>
      </c>
      <c r="D338" s="62">
        <f t="shared" si="15"/>
        <v>4583.121453034878</v>
      </c>
      <c r="E338" s="60">
        <f t="shared" si="16"/>
        <v>1594.9262656561375</v>
      </c>
      <c r="F338" s="62">
        <f>Normativy!$E$32</f>
        <v>60</v>
      </c>
      <c r="G338" s="44">
        <f t="shared" si="17"/>
        <v>6238.0477186910157</v>
      </c>
    </row>
    <row r="339" spans="1:7" x14ac:dyDescent="0.2">
      <c r="A339" s="61">
        <v>344</v>
      </c>
      <c r="B339" s="70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70.194982400000001</v>
      </c>
      <c r="C339" s="60">
        <f>Normativy!$C$14</f>
        <v>26800</v>
      </c>
      <c r="D339" s="62">
        <f t="shared" si="15"/>
        <v>4581.5240492175117</v>
      </c>
      <c r="E339" s="60">
        <f t="shared" si="16"/>
        <v>1594.3703691276939</v>
      </c>
      <c r="F339" s="62">
        <f>Normativy!$E$32</f>
        <v>60</v>
      </c>
      <c r="G339" s="44">
        <f t="shared" si="17"/>
        <v>6235.8944183452058</v>
      </c>
    </row>
    <row r="340" spans="1:7" x14ac:dyDescent="0.2">
      <c r="A340" s="61">
        <v>345</v>
      </c>
      <c r="B340" s="70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70.21943499999999</v>
      </c>
      <c r="C340" s="60">
        <f>Normativy!$C$14</f>
        <v>26800</v>
      </c>
      <c r="D340" s="62">
        <f t="shared" si="15"/>
        <v>4579.9286194769302</v>
      </c>
      <c r="E340" s="60">
        <f t="shared" si="16"/>
        <v>1593.8151595779716</v>
      </c>
      <c r="F340" s="62">
        <f>Normativy!$E$32</f>
        <v>60</v>
      </c>
      <c r="G340" s="44">
        <f t="shared" si="17"/>
        <v>6233.743779054902</v>
      </c>
    </row>
    <row r="341" spans="1:7" x14ac:dyDescent="0.2">
      <c r="A341" s="61">
        <v>346</v>
      </c>
      <c r="B341" s="70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70.24387440000001</v>
      </c>
      <c r="C341" s="60">
        <f>Normativy!$C$14</f>
        <v>26800</v>
      </c>
      <c r="D341" s="62">
        <f t="shared" si="15"/>
        <v>4578.335160852117</v>
      </c>
      <c r="E341" s="60">
        <f t="shared" si="16"/>
        <v>1593.2606359765366</v>
      </c>
      <c r="F341" s="62">
        <f>Normativy!$E$32</f>
        <v>60</v>
      </c>
      <c r="G341" s="44">
        <f t="shared" si="17"/>
        <v>6231.5957968286539</v>
      </c>
    </row>
    <row r="342" spans="1:7" x14ac:dyDescent="0.2">
      <c r="A342" s="61">
        <v>347</v>
      </c>
      <c r="B342" s="70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70.268300600000003</v>
      </c>
      <c r="C342" s="60">
        <f>Normativy!$C$14</f>
        <v>26800</v>
      </c>
      <c r="D342" s="62">
        <f t="shared" si="15"/>
        <v>4576.7436703884077</v>
      </c>
      <c r="E342" s="60">
        <f t="shared" si="16"/>
        <v>1592.7067972951659</v>
      </c>
      <c r="F342" s="62">
        <f>Normativy!$E$32</f>
        <v>60</v>
      </c>
      <c r="G342" s="44">
        <f t="shared" si="17"/>
        <v>6229.4504676835732</v>
      </c>
    </row>
    <row r="343" spans="1:7" x14ac:dyDescent="0.2">
      <c r="A343" s="61">
        <v>348</v>
      </c>
      <c r="B343" s="70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70.292713599999999</v>
      </c>
      <c r="C343" s="60">
        <f>Normativy!$C$14</f>
        <v>26800</v>
      </c>
      <c r="D343" s="62">
        <f t="shared" si="15"/>
        <v>4575.154145137456</v>
      </c>
      <c r="E343" s="60">
        <f t="shared" si="16"/>
        <v>1592.1536425078345</v>
      </c>
      <c r="F343" s="62">
        <f>Normativy!$E$32</f>
        <v>60</v>
      </c>
      <c r="G343" s="44">
        <f t="shared" si="17"/>
        <v>6227.3077876452908</v>
      </c>
    </row>
    <row r="344" spans="1:7" x14ac:dyDescent="0.2">
      <c r="A344" s="61">
        <v>349</v>
      </c>
      <c r="B344" s="70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70.317113399999997</v>
      </c>
      <c r="C344" s="60">
        <f>Normativy!$C$14</f>
        <v>26800</v>
      </c>
      <c r="D344" s="62">
        <f t="shared" si="15"/>
        <v>4573.5665821572256</v>
      </c>
      <c r="E344" s="60">
        <f t="shared" si="16"/>
        <v>1591.6011705907144</v>
      </c>
      <c r="F344" s="62">
        <f>Normativy!$E$32</f>
        <v>60</v>
      </c>
      <c r="G344" s="44">
        <f t="shared" si="17"/>
        <v>6225.1677527479405</v>
      </c>
    </row>
    <row r="345" spans="1:7" x14ac:dyDescent="0.2">
      <c r="A345" s="61">
        <v>350</v>
      </c>
      <c r="B345" s="70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70.341500000000011</v>
      </c>
      <c r="C345" s="60">
        <f>Normativy!$C$14</f>
        <v>26800</v>
      </c>
      <c r="D345" s="62">
        <f t="shared" si="15"/>
        <v>4571.9809785119733</v>
      </c>
      <c r="E345" s="60">
        <f t="shared" si="16"/>
        <v>1591.0493805221665</v>
      </c>
      <c r="F345" s="62">
        <f>Normativy!$E$32</f>
        <v>60</v>
      </c>
      <c r="G345" s="44">
        <f t="shared" si="17"/>
        <v>6223.03035903414</v>
      </c>
    </row>
    <row r="346" spans="1:7" x14ac:dyDescent="0.2">
      <c r="A346" s="61">
        <v>351</v>
      </c>
      <c r="B346" s="70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70.365873399999998</v>
      </c>
      <c r="C346" s="60">
        <f>Normativy!$C$14</f>
        <v>26800</v>
      </c>
      <c r="D346" s="62">
        <f t="shared" si="15"/>
        <v>4570.3973312722355</v>
      </c>
      <c r="E346" s="60">
        <f t="shared" si="16"/>
        <v>1590.498271282738</v>
      </c>
      <c r="F346" s="62">
        <f>Normativy!$E$32</f>
        <v>60</v>
      </c>
      <c r="G346" s="44">
        <f t="shared" si="17"/>
        <v>6220.8956025549733</v>
      </c>
    </row>
    <row r="347" spans="1:7" x14ac:dyDescent="0.2">
      <c r="A347" s="61">
        <v>352</v>
      </c>
      <c r="B347" s="70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70.390233600000002</v>
      </c>
      <c r="C347" s="60">
        <f>Normativy!$C$14</f>
        <v>26800</v>
      </c>
      <c r="D347" s="62">
        <f t="shared" si="15"/>
        <v>4568.8156375148046</v>
      </c>
      <c r="E347" s="60">
        <f t="shared" si="16"/>
        <v>1589.9478418551519</v>
      </c>
      <c r="F347" s="62">
        <f>Normativy!$E$32</f>
        <v>60</v>
      </c>
      <c r="G347" s="44">
        <f t="shared" si="17"/>
        <v>6218.7634793699563</v>
      </c>
    </row>
    <row r="348" spans="1:7" x14ac:dyDescent="0.2">
      <c r="A348" s="61">
        <v>353</v>
      </c>
      <c r="B348" s="70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70.414580599999994</v>
      </c>
      <c r="C348" s="60">
        <f>Normativy!$C$14</f>
        <v>26800</v>
      </c>
      <c r="D348" s="62">
        <f t="shared" si="15"/>
        <v>4567.2358943227164</v>
      </c>
      <c r="E348" s="60">
        <f t="shared" si="16"/>
        <v>1589.3980912243053</v>
      </c>
      <c r="F348" s="62">
        <f>Normativy!$E$32</f>
        <v>60</v>
      </c>
      <c r="G348" s="44">
        <f t="shared" si="17"/>
        <v>6216.6339855470214</v>
      </c>
    </row>
    <row r="349" spans="1:7" x14ac:dyDescent="0.2">
      <c r="A349" s="61">
        <v>354</v>
      </c>
      <c r="B349" s="70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70.438914400000002</v>
      </c>
      <c r="C349" s="60">
        <f>Normativy!$C$14</f>
        <v>26800</v>
      </c>
      <c r="D349" s="62">
        <f t="shared" si="15"/>
        <v>4565.6580987852358</v>
      </c>
      <c r="E349" s="60">
        <f t="shared" si="16"/>
        <v>1588.8490183772619</v>
      </c>
      <c r="F349" s="62">
        <f>Normativy!$E$32</f>
        <v>60</v>
      </c>
      <c r="G349" s="44">
        <f t="shared" si="17"/>
        <v>6214.5071171624977</v>
      </c>
    </row>
    <row r="350" spans="1:7" x14ac:dyDescent="0.2">
      <c r="A350" s="61">
        <v>355</v>
      </c>
      <c r="B350" s="70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70.463234999999997</v>
      </c>
      <c r="C350" s="60">
        <f>Normativy!$C$14</f>
        <v>26800</v>
      </c>
      <c r="D350" s="62">
        <f t="shared" si="15"/>
        <v>4564.0822479978397</v>
      </c>
      <c r="E350" s="60">
        <f t="shared" si="16"/>
        <v>1588.300622303248</v>
      </c>
      <c r="F350" s="62">
        <f>Normativy!$E$32</f>
        <v>60</v>
      </c>
      <c r="G350" s="44">
        <f t="shared" si="17"/>
        <v>6212.3828703010877</v>
      </c>
    </row>
    <row r="351" spans="1:7" x14ac:dyDescent="0.2">
      <c r="A351" s="61">
        <v>356</v>
      </c>
      <c r="B351" s="70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70.487542399999995</v>
      </c>
      <c r="C351" s="60">
        <f>Normativy!$C$14</f>
        <v>26800</v>
      </c>
      <c r="D351" s="62">
        <f t="shared" si="15"/>
        <v>4562.5083390621949</v>
      </c>
      <c r="E351" s="60">
        <f t="shared" si="16"/>
        <v>1587.7529019936437</v>
      </c>
      <c r="F351" s="62">
        <f>Normativy!$E$32</f>
        <v>60</v>
      </c>
      <c r="G351" s="44">
        <f t="shared" si="17"/>
        <v>6210.2612410558386</v>
      </c>
    </row>
    <row r="352" spans="1:7" x14ac:dyDescent="0.2">
      <c r="A352" s="61">
        <v>357</v>
      </c>
      <c r="B352" s="70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70.511836599999995</v>
      </c>
      <c r="C352" s="60">
        <f>Normativy!$C$14</f>
        <v>26800</v>
      </c>
      <c r="D352" s="62">
        <f t="shared" si="15"/>
        <v>4560.9363690861519</v>
      </c>
      <c r="E352" s="60">
        <f t="shared" si="16"/>
        <v>1587.2058564419808</v>
      </c>
      <c r="F352" s="62">
        <f>Normativy!$E$32</f>
        <v>60</v>
      </c>
      <c r="G352" s="44">
        <f t="shared" si="17"/>
        <v>6208.1422255281323</v>
      </c>
    </row>
    <row r="353" spans="1:7" x14ac:dyDescent="0.2">
      <c r="A353" s="61">
        <v>358</v>
      </c>
      <c r="B353" s="70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70.536117600000011</v>
      </c>
      <c r="C353" s="60">
        <f>Normativy!$C$14</f>
        <v>26800</v>
      </c>
      <c r="D353" s="62">
        <f t="shared" si="15"/>
        <v>4559.3663351837213</v>
      </c>
      <c r="E353" s="60">
        <f t="shared" si="16"/>
        <v>1586.659484643935</v>
      </c>
      <c r="F353" s="62">
        <f>Normativy!$E$32</f>
        <v>60</v>
      </c>
      <c r="G353" s="44">
        <f t="shared" si="17"/>
        <v>6206.0258198276561</v>
      </c>
    </row>
    <row r="354" spans="1:7" x14ac:dyDescent="0.2">
      <c r="A354" s="61">
        <v>359</v>
      </c>
      <c r="B354" s="70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70.560385400000001</v>
      </c>
      <c r="C354" s="60">
        <f>Normativy!$C$14</f>
        <v>26800</v>
      </c>
      <c r="D354" s="62">
        <f t="shared" si="15"/>
        <v>4557.7982344750626</v>
      </c>
      <c r="E354" s="60">
        <f t="shared" si="16"/>
        <v>1586.1137855973216</v>
      </c>
      <c r="F354" s="62">
        <f>Normativy!$E$32</f>
        <v>60</v>
      </c>
      <c r="G354" s="44">
        <f t="shared" si="17"/>
        <v>6203.9120200723846</v>
      </c>
    </row>
    <row r="355" spans="1:7" x14ac:dyDescent="0.2">
      <c r="A355" s="61">
        <v>360</v>
      </c>
      <c r="B355" s="70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70.584639999999993</v>
      </c>
      <c r="C355" s="60">
        <f>Normativy!$C$14</f>
        <v>26800</v>
      </c>
      <c r="D355" s="62">
        <f t="shared" si="15"/>
        <v>4556.2320640864646</v>
      </c>
      <c r="E355" s="60">
        <f t="shared" si="16"/>
        <v>1585.5687583020895</v>
      </c>
      <c r="F355" s="62">
        <f>Normativy!$E$32</f>
        <v>60</v>
      </c>
      <c r="G355" s="44">
        <f t="shared" si="17"/>
        <v>6201.8008223885536</v>
      </c>
    </row>
    <row r="356" spans="1:7" x14ac:dyDescent="0.2">
      <c r="A356" s="61">
        <v>361</v>
      </c>
      <c r="B356" s="70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70.608881399999987</v>
      </c>
      <c r="C356" s="60">
        <f>Normativy!$C$14</f>
        <v>26800</v>
      </c>
      <c r="D356" s="62">
        <f t="shared" si="15"/>
        <v>4554.6678211503295</v>
      </c>
      <c r="E356" s="60">
        <f t="shared" si="16"/>
        <v>1585.0244017603145</v>
      </c>
      <c r="F356" s="62">
        <f>Normativy!$E$32</f>
        <v>60</v>
      </c>
      <c r="G356" s="44">
        <f t="shared" si="17"/>
        <v>6199.692222910644</v>
      </c>
    </row>
    <row r="357" spans="1:7" x14ac:dyDescent="0.2">
      <c r="A357" s="61">
        <v>362</v>
      </c>
      <c r="B357" s="70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70.633109600000012</v>
      </c>
      <c r="C357" s="60">
        <f>Normativy!$C$14</f>
        <v>26800</v>
      </c>
      <c r="D357" s="62">
        <f t="shared" si="15"/>
        <v>4553.1055028051596</v>
      </c>
      <c r="E357" s="60">
        <f t="shared" si="16"/>
        <v>1584.4807149761955</v>
      </c>
      <c r="F357" s="62">
        <f>Normativy!$E$32</f>
        <v>60</v>
      </c>
      <c r="G357" s="44">
        <f t="shared" si="17"/>
        <v>6197.5862177813551</v>
      </c>
    </row>
    <row r="358" spans="1:7" x14ac:dyDescent="0.2">
      <c r="A358" s="61">
        <v>363</v>
      </c>
      <c r="B358" s="70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70.657324599999995</v>
      </c>
      <c r="C358" s="60">
        <f>Normativy!$C$14</f>
        <v>26800</v>
      </c>
      <c r="D358" s="62">
        <f t="shared" si="15"/>
        <v>4551.5451061955437</v>
      </c>
      <c r="E358" s="60">
        <f t="shared" si="16"/>
        <v>1583.9376969560492</v>
      </c>
      <c r="F358" s="62">
        <f>Normativy!$E$32</f>
        <v>60</v>
      </c>
      <c r="G358" s="44">
        <f t="shared" si="17"/>
        <v>6195.4828031515926</v>
      </c>
    </row>
    <row r="359" spans="1:7" x14ac:dyDescent="0.2">
      <c r="A359" s="61">
        <v>364</v>
      </c>
      <c r="B359" s="70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70.681526399999996</v>
      </c>
      <c r="C359" s="60">
        <f>Normativy!$C$14</f>
        <v>26800</v>
      </c>
      <c r="D359" s="62">
        <f t="shared" si="15"/>
        <v>4549.9866284721329</v>
      </c>
      <c r="E359" s="60">
        <f t="shared" si="16"/>
        <v>1583.3953467083022</v>
      </c>
      <c r="F359" s="62">
        <f>Normativy!$E$32</f>
        <v>60</v>
      </c>
      <c r="G359" s="44">
        <f t="shared" si="17"/>
        <v>6193.3819751804349</v>
      </c>
    </row>
    <row r="360" spans="1:7" x14ac:dyDescent="0.2">
      <c r="A360" s="61">
        <v>365</v>
      </c>
      <c r="B360" s="70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70.705715000000012</v>
      </c>
      <c r="C360" s="60">
        <f>Normativy!$C$14</f>
        <v>26800</v>
      </c>
      <c r="D360" s="62">
        <f t="shared" si="15"/>
        <v>4548.4300667916295</v>
      </c>
      <c r="E360" s="60">
        <f t="shared" si="16"/>
        <v>1582.8536632434871</v>
      </c>
      <c r="F360" s="62">
        <f>Normativy!$E$32</f>
        <v>60</v>
      </c>
      <c r="G360" s="44">
        <f t="shared" si="17"/>
        <v>6191.2837300351166</v>
      </c>
    </row>
    <row r="361" spans="1:7" x14ac:dyDescent="0.2">
      <c r="A361" s="61">
        <v>366</v>
      </c>
      <c r="B361" s="70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70.729890400000002</v>
      </c>
      <c r="C361" s="60">
        <f>Normativy!$C$14</f>
        <v>26800</v>
      </c>
      <c r="D361" s="62">
        <f t="shared" si="15"/>
        <v>4546.8754183167803</v>
      </c>
      <c r="E361" s="60">
        <f t="shared" si="16"/>
        <v>1582.3126455742395</v>
      </c>
      <c r="F361" s="62">
        <f>Normativy!$E$32</f>
        <v>60</v>
      </c>
      <c r="G361" s="44">
        <f t="shared" si="17"/>
        <v>6189.1880638910197</v>
      </c>
    </row>
    <row r="362" spans="1:7" x14ac:dyDescent="0.2">
      <c r="A362" s="61">
        <v>367</v>
      </c>
      <c r="B362" s="70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70.754052599999994</v>
      </c>
      <c r="C362" s="60">
        <f>Normativy!$C$14</f>
        <v>26800</v>
      </c>
      <c r="D362" s="62">
        <f t="shared" si="15"/>
        <v>4545.3226802163417</v>
      </c>
      <c r="E362" s="60">
        <f t="shared" si="16"/>
        <v>1581.7722927152868</v>
      </c>
      <c r="F362" s="62">
        <f>Normativy!$E$32</f>
        <v>60</v>
      </c>
      <c r="G362" s="44">
        <f t="shared" si="17"/>
        <v>6187.0949729316289</v>
      </c>
    </row>
    <row r="363" spans="1:7" x14ac:dyDescent="0.2">
      <c r="A363" s="61">
        <v>368</v>
      </c>
      <c r="B363" s="70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70.778201600000003</v>
      </c>
      <c r="C363" s="60">
        <f>Normativy!$C$14</f>
        <v>26800</v>
      </c>
      <c r="D363" s="62">
        <f t="shared" si="15"/>
        <v>4543.7718496650814</v>
      </c>
      <c r="E363" s="60">
        <f t="shared" si="16"/>
        <v>1581.2326036834481</v>
      </c>
      <c r="F363" s="62">
        <f>Normativy!$E$32</f>
        <v>60</v>
      </c>
      <c r="G363" s="44">
        <f t="shared" si="17"/>
        <v>6185.0044533485298</v>
      </c>
    </row>
    <row r="364" spans="1:7" x14ac:dyDescent="0.2">
      <c r="A364" s="61">
        <v>369</v>
      </c>
      <c r="B364" s="70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70.802337399999999</v>
      </c>
      <c r="C364" s="60">
        <f>Normativy!$C$14</f>
        <v>26800</v>
      </c>
      <c r="D364" s="62">
        <f t="shared" si="15"/>
        <v>4542.2229238437549</v>
      </c>
      <c r="E364" s="60">
        <f t="shared" si="16"/>
        <v>1580.6935774976266</v>
      </c>
      <c r="F364" s="62">
        <f>Normativy!$E$32</f>
        <v>60</v>
      </c>
      <c r="G364" s="44">
        <f t="shared" si="17"/>
        <v>6182.9165013413813</v>
      </c>
    </row>
    <row r="365" spans="1:7" x14ac:dyDescent="0.2">
      <c r="A365" s="61">
        <v>370</v>
      </c>
      <c r="B365" s="70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70.826459999999997</v>
      </c>
      <c r="C365" s="60">
        <f>Normativy!$C$14</f>
        <v>26800</v>
      </c>
      <c r="D365" s="62">
        <f t="shared" si="15"/>
        <v>4540.6758999390904</v>
      </c>
      <c r="E365" s="60">
        <f t="shared" si="16"/>
        <v>1580.1552131788033</v>
      </c>
      <c r="F365" s="62">
        <f>Normativy!$E$32</f>
        <v>60</v>
      </c>
      <c r="G365" s="44">
        <f t="shared" si="17"/>
        <v>6180.8311131178934</v>
      </c>
    </row>
    <row r="366" spans="1:7" x14ac:dyDescent="0.2">
      <c r="A366" s="61">
        <v>371</v>
      </c>
      <c r="B366" s="70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70.850569399999998</v>
      </c>
      <c r="C366" s="60">
        <f>Normativy!$C$14</f>
        <v>26800</v>
      </c>
      <c r="D366" s="62">
        <f t="shared" si="15"/>
        <v>4539.130775143778</v>
      </c>
      <c r="E366" s="60">
        <f t="shared" si="16"/>
        <v>1579.6175097500347</v>
      </c>
      <c r="F366" s="62">
        <f>Normativy!$E$32</f>
        <v>60</v>
      </c>
      <c r="G366" s="44">
        <f t="shared" si="17"/>
        <v>6178.7482848938125</v>
      </c>
    </row>
    <row r="367" spans="1:7" x14ac:dyDescent="0.2">
      <c r="A367" s="61">
        <v>372</v>
      </c>
      <c r="B367" s="70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70.8746656</v>
      </c>
      <c r="C367" s="60">
        <f>Normativy!$C$14</f>
        <v>26800</v>
      </c>
      <c r="D367" s="62">
        <f t="shared" si="15"/>
        <v>4537.5875466564457</v>
      </c>
      <c r="E367" s="60">
        <f t="shared" si="16"/>
        <v>1579.080466236443</v>
      </c>
      <c r="F367" s="62">
        <f>Normativy!$E$32</f>
        <v>60</v>
      </c>
      <c r="G367" s="44">
        <f t="shared" si="17"/>
        <v>6176.6680128928892</v>
      </c>
    </row>
    <row r="368" spans="1:7" x14ac:dyDescent="0.2">
      <c r="A368" s="61">
        <v>373</v>
      </c>
      <c r="B368" s="70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70.898748600000005</v>
      </c>
      <c r="C368" s="60">
        <f>Normativy!$C$14</f>
        <v>26800</v>
      </c>
      <c r="D368" s="62">
        <f t="shared" si="15"/>
        <v>4536.0462116816543</v>
      </c>
      <c r="E368" s="60">
        <f t="shared" si="16"/>
        <v>1578.5440816652156</v>
      </c>
      <c r="F368" s="62">
        <f>Normativy!$E$32</f>
        <v>60</v>
      </c>
      <c r="G368" s="44">
        <f t="shared" si="17"/>
        <v>6174.5902933468697</v>
      </c>
    </row>
    <row r="369" spans="1:7" x14ac:dyDescent="0.2">
      <c r="A369" s="61">
        <v>374</v>
      </c>
      <c r="B369" s="70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70.922818399999997</v>
      </c>
      <c r="C369" s="60">
        <f>Normativy!$C$14</f>
        <v>26800</v>
      </c>
      <c r="D369" s="62">
        <f t="shared" si="15"/>
        <v>4534.5067674298743</v>
      </c>
      <c r="E369" s="60">
        <f t="shared" si="16"/>
        <v>1578.0083550655961</v>
      </c>
      <c r="F369" s="62">
        <f>Normativy!$E$32</f>
        <v>60</v>
      </c>
      <c r="G369" s="44">
        <f t="shared" si="17"/>
        <v>6172.5151224954707</v>
      </c>
    </row>
    <row r="370" spans="1:7" x14ac:dyDescent="0.2">
      <c r="A370" s="61">
        <v>375</v>
      </c>
      <c r="B370" s="70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70.946875000000006</v>
      </c>
      <c r="C370" s="60">
        <f>Normativy!$C$14</f>
        <v>26800</v>
      </c>
      <c r="D370" s="62">
        <f t="shared" si="15"/>
        <v>4532.9692111174736</v>
      </c>
      <c r="E370" s="60">
        <f t="shared" si="16"/>
        <v>1577.4732854688807</v>
      </c>
      <c r="F370" s="62">
        <f>Normativy!$E$32</f>
        <v>60</v>
      </c>
      <c r="G370" s="44">
        <f t="shared" si="17"/>
        <v>6170.4424965863545</v>
      </c>
    </row>
    <row r="371" spans="1:7" x14ac:dyDescent="0.2">
      <c r="A371" s="61">
        <v>376</v>
      </c>
      <c r="B371" s="70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70.970918400000002</v>
      </c>
      <c r="C371" s="60">
        <f>Normativy!$C$14</f>
        <v>26800</v>
      </c>
      <c r="D371" s="62">
        <f t="shared" si="15"/>
        <v>4531.4335399667034</v>
      </c>
      <c r="E371" s="60">
        <f t="shared" si="16"/>
        <v>1576.9388719084127</v>
      </c>
      <c r="F371" s="62">
        <f>Normativy!$E$32</f>
        <v>60</v>
      </c>
      <c r="G371" s="44">
        <f t="shared" si="17"/>
        <v>6168.3724118751161</v>
      </c>
    </row>
    <row r="372" spans="1:7" x14ac:dyDescent="0.2">
      <c r="A372" s="61">
        <v>377</v>
      </c>
      <c r="B372" s="70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70.994948599999987</v>
      </c>
      <c r="C372" s="60">
        <f>Normativy!$C$14</f>
        <v>26800</v>
      </c>
      <c r="D372" s="62">
        <f t="shared" si="15"/>
        <v>4529.8997512056803</v>
      </c>
      <c r="E372" s="60">
        <f t="shared" si="16"/>
        <v>1576.4051134195765</v>
      </c>
      <c r="F372" s="62">
        <f>Normativy!$E$32</f>
        <v>60</v>
      </c>
      <c r="G372" s="44">
        <f t="shared" si="17"/>
        <v>6166.3048646252573</v>
      </c>
    </row>
    <row r="373" spans="1:7" x14ac:dyDescent="0.2">
      <c r="A373" s="61">
        <v>378</v>
      </c>
      <c r="B373" s="70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71.018965600000001</v>
      </c>
      <c r="C373" s="60">
        <f>Normativy!$C$14</f>
        <v>26800</v>
      </c>
      <c r="D373" s="62">
        <f t="shared" si="15"/>
        <v>4528.3678420683727</v>
      </c>
      <c r="E373" s="60">
        <f t="shared" si="16"/>
        <v>1575.8720090397935</v>
      </c>
      <c r="F373" s="62">
        <f>Normativy!$E$32</f>
        <v>60</v>
      </c>
      <c r="G373" s="44">
        <f t="shared" si="17"/>
        <v>6164.2398511081665</v>
      </c>
    </row>
    <row r="374" spans="1:7" x14ac:dyDescent="0.2">
      <c r="A374" s="61">
        <v>379</v>
      </c>
      <c r="B374" s="70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71.042969400000004</v>
      </c>
      <c r="C374" s="60">
        <f>Normativy!$C$14</f>
        <v>26800</v>
      </c>
      <c r="D374" s="62">
        <f t="shared" si="15"/>
        <v>4526.8378097945879</v>
      </c>
      <c r="E374" s="60">
        <f t="shared" si="16"/>
        <v>1575.3395578085165</v>
      </c>
      <c r="F374" s="62">
        <f>Normativy!$E$32</f>
        <v>60</v>
      </c>
      <c r="G374" s="44">
        <f t="shared" si="17"/>
        <v>6162.1773676031044</v>
      </c>
    </row>
    <row r="375" spans="1:7" x14ac:dyDescent="0.2">
      <c r="A375" s="61">
        <v>380</v>
      </c>
      <c r="B375" s="70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71.066959999999995</v>
      </c>
      <c r="C375" s="60">
        <f>Normativy!$C$14</f>
        <v>26800</v>
      </c>
      <c r="D375" s="62">
        <f t="shared" si="15"/>
        <v>4525.3096516299556</v>
      </c>
      <c r="E375" s="60">
        <f t="shared" si="16"/>
        <v>1574.8077587672244</v>
      </c>
      <c r="F375" s="62">
        <f>Normativy!$E$32</f>
        <v>60</v>
      </c>
      <c r="G375" s="44">
        <f t="shared" si="17"/>
        <v>6160.1174103971798</v>
      </c>
    </row>
    <row r="376" spans="1:7" x14ac:dyDescent="0.2">
      <c r="A376" s="61">
        <v>381</v>
      </c>
      <c r="B376" s="70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71.090937400000001</v>
      </c>
      <c r="C376" s="60">
        <f>Normativy!$C$14</f>
        <v>26800</v>
      </c>
      <c r="D376" s="62">
        <f t="shared" si="15"/>
        <v>4523.7833648259075</v>
      </c>
      <c r="E376" s="60">
        <f t="shared" si="16"/>
        <v>1574.2766109594156</v>
      </c>
      <c r="F376" s="62">
        <f>Normativy!$E$32</f>
        <v>60</v>
      </c>
      <c r="G376" s="44">
        <f t="shared" si="17"/>
        <v>6158.0599757853233</v>
      </c>
    </row>
    <row r="377" spans="1:7" x14ac:dyDescent="0.2">
      <c r="A377" s="61">
        <v>382</v>
      </c>
      <c r="B377" s="70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71.114901599999996</v>
      </c>
      <c r="C377" s="60">
        <f>Normativy!$C$14</f>
        <v>26800</v>
      </c>
      <c r="D377" s="62">
        <f t="shared" si="15"/>
        <v>4522.258946639673</v>
      </c>
      <c r="E377" s="60">
        <f t="shared" si="16"/>
        <v>1573.7461134306061</v>
      </c>
      <c r="F377" s="62">
        <f>Normativy!$E$32</f>
        <v>60</v>
      </c>
      <c r="G377" s="44">
        <f t="shared" si="17"/>
        <v>6156.0050600702789</v>
      </c>
    </row>
    <row r="378" spans="1:7" x14ac:dyDescent="0.2">
      <c r="A378" s="61">
        <v>383</v>
      </c>
      <c r="B378" s="70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71.138852599999993</v>
      </c>
      <c r="C378" s="60">
        <f>Normativy!$C$14</f>
        <v>26800</v>
      </c>
      <c r="D378" s="62">
        <f t="shared" si="15"/>
        <v>4520.7363943342552</v>
      </c>
      <c r="E378" s="60">
        <f t="shared" si="16"/>
        <v>1573.2162652283207</v>
      </c>
      <c r="F378" s="62">
        <f>Normativy!$E$32</f>
        <v>60</v>
      </c>
      <c r="G378" s="44">
        <f t="shared" si="17"/>
        <v>6153.9526595625757</v>
      </c>
    </row>
    <row r="379" spans="1:7" x14ac:dyDescent="0.2">
      <c r="A379" s="61">
        <v>384</v>
      </c>
      <c r="B379" s="70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71.162790399999992</v>
      </c>
      <c r="C379" s="60">
        <f>Normativy!$C$14</f>
        <v>26800</v>
      </c>
      <c r="D379" s="62">
        <f t="shared" si="15"/>
        <v>4519.2157051784197</v>
      </c>
      <c r="E379" s="60">
        <f t="shared" si="16"/>
        <v>1572.68706540209</v>
      </c>
      <c r="F379" s="62">
        <f>Normativy!$E$32</f>
        <v>60</v>
      </c>
      <c r="G379" s="44">
        <f t="shared" si="17"/>
        <v>6151.9027705805092</v>
      </c>
    </row>
    <row r="380" spans="1:7" x14ac:dyDescent="0.2">
      <c r="A380" s="61">
        <v>385</v>
      </c>
      <c r="B380" s="70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71.186715000000007</v>
      </c>
      <c r="C380" s="60">
        <f>Normativy!$C$14</f>
        <v>26800</v>
      </c>
      <c r="D380" s="62">
        <f t="shared" si="15"/>
        <v>4517.6968764466792</v>
      </c>
      <c r="E380" s="60">
        <f t="shared" si="16"/>
        <v>1572.1585130034443</v>
      </c>
      <c r="F380" s="62">
        <f>Normativy!$E$32</f>
        <v>60</v>
      </c>
      <c r="G380" s="44">
        <f t="shared" si="17"/>
        <v>6149.8553894501238</v>
      </c>
    </row>
    <row r="381" spans="1:7" x14ac:dyDescent="0.2">
      <c r="A381" s="61">
        <v>386</v>
      </c>
      <c r="B381" s="70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71.21062640000001</v>
      </c>
      <c r="C381" s="60">
        <f>Normativy!$C$14</f>
        <v>26800</v>
      </c>
      <c r="D381" s="62">
        <f t="shared" si="15"/>
        <v>4516.1799054192834</v>
      </c>
      <c r="E381" s="60">
        <f t="shared" si="16"/>
        <v>1571.6306070859105</v>
      </c>
      <c r="F381" s="62">
        <f>Normativy!$E$32</f>
        <v>60</v>
      </c>
      <c r="G381" s="44">
        <f t="shared" si="17"/>
        <v>6147.8105125051934</v>
      </c>
    </row>
    <row r="382" spans="1:7" x14ac:dyDescent="0.2">
      <c r="A382" s="61">
        <v>387</v>
      </c>
      <c r="B382" s="70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71.2345246</v>
      </c>
      <c r="C382" s="60">
        <f>Normativy!$C$14</f>
        <v>26800</v>
      </c>
      <c r="D382" s="62">
        <f t="shared" si="15"/>
        <v>4514.6647893821983</v>
      </c>
      <c r="E382" s="60">
        <f t="shared" si="16"/>
        <v>1571.1033467050049</v>
      </c>
      <c r="F382" s="62">
        <f>Normativy!$E$32</f>
        <v>60</v>
      </c>
      <c r="G382" s="44">
        <f t="shared" si="17"/>
        <v>6145.7681360872029</v>
      </c>
    </row>
    <row r="383" spans="1:7" x14ac:dyDescent="0.2">
      <c r="A383" s="61">
        <v>388</v>
      </c>
      <c r="B383" s="70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71.258409599999993</v>
      </c>
      <c r="C383" s="60">
        <f>Normativy!$C$14</f>
        <v>26800</v>
      </c>
      <c r="D383" s="62">
        <f t="shared" si="15"/>
        <v>4513.1515256270886</v>
      </c>
      <c r="E383" s="60">
        <f t="shared" si="16"/>
        <v>1570.5767309182268</v>
      </c>
      <c r="F383" s="62">
        <f>Normativy!$E$32</f>
        <v>60</v>
      </c>
      <c r="G383" s="44">
        <f t="shared" si="17"/>
        <v>6143.7282565453152</v>
      </c>
    </row>
    <row r="384" spans="1:7" x14ac:dyDescent="0.2">
      <c r="A384" s="61">
        <v>389</v>
      </c>
      <c r="B384" s="70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71.282281400000002</v>
      </c>
      <c r="C384" s="60">
        <f>Normativy!$C$14</f>
        <v>26800</v>
      </c>
      <c r="D384" s="62">
        <f t="shared" si="15"/>
        <v>4511.6401114513146</v>
      </c>
      <c r="E384" s="60">
        <f t="shared" si="16"/>
        <v>1570.0507587850573</v>
      </c>
      <c r="F384" s="62">
        <f>Normativy!$E$32</f>
        <v>60</v>
      </c>
      <c r="G384" s="44">
        <f t="shared" si="17"/>
        <v>6141.6908702363717</v>
      </c>
    </row>
    <row r="385" spans="1:7" x14ac:dyDescent="0.2">
      <c r="A385" s="61">
        <v>390</v>
      </c>
      <c r="B385" s="70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71.306139999999999</v>
      </c>
      <c r="C385" s="60">
        <f>Normativy!$C$14</f>
        <v>26800</v>
      </c>
      <c r="D385" s="62">
        <f t="shared" si="15"/>
        <v>4510.1305441579088</v>
      </c>
      <c r="E385" s="60">
        <f t="shared" si="16"/>
        <v>1569.5254293669523</v>
      </c>
      <c r="F385" s="62">
        <f>Normativy!$E$32</f>
        <v>60</v>
      </c>
      <c r="G385" s="44">
        <f t="shared" si="17"/>
        <v>6139.6559735248611</v>
      </c>
    </row>
    <row r="386" spans="1:7" x14ac:dyDescent="0.2">
      <c r="A386" s="61">
        <v>391</v>
      </c>
      <c r="B386" s="70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71.329985399999998</v>
      </c>
      <c r="C386" s="60">
        <f>Normativy!$C$14</f>
        <v>26800</v>
      </c>
      <c r="D386" s="62">
        <f t="shared" si="15"/>
        <v>4508.622821055561</v>
      </c>
      <c r="E386" s="60">
        <f t="shared" si="16"/>
        <v>1569.000741727335</v>
      </c>
      <c r="F386" s="62">
        <f>Normativy!$E$32</f>
        <v>60</v>
      </c>
      <c r="G386" s="44">
        <f t="shared" si="17"/>
        <v>6137.6235627828955</v>
      </c>
    </row>
    <row r="387" spans="1:7" x14ac:dyDescent="0.2">
      <c r="A387" s="61">
        <v>392</v>
      </c>
      <c r="B387" s="70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71.353817599999999</v>
      </c>
      <c r="C387" s="60">
        <f>Normativy!$C$14</f>
        <v>26800</v>
      </c>
      <c r="D387" s="62">
        <f t="shared" si="15"/>
        <v>4507.1169394586113</v>
      </c>
      <c r="E387" s="60">
        <f t="shared" si="16"/>
        <v>1568.4766949315967</v>
      </c>
      <c r="F387" s="62">
        <f>Normativy!$E$32</f>
        <v>60</v>
      </c>
      <c r="G387" s="44">
        <f t="shared" si="17"/>
        <v>6135.5936343902085</v>
      </c>
    </row>
    <row r="388" spans="1:7" x14ac:dyDescent="0.2">
      <c r="A388" s="61">
        <v>393</v>
      </c>
      <c r="B388" s="70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71.377636600000002</v>
      </c>
      <c r="C388" s="60">
        <f>Normativy!$C$14</f>
        <v>26800</v>
      </c>
      <c r="D388" s="62">
        <f t="shared" si="15"/>
        <v>4505.6128966870274</v>
      </c>
      <c r="E388" s="60">
        <f t="shared" si="16"/>
        <v>1567.9532880470854</v>
      </c>
      <c r="F388" s="62">
        <f>Normativy!$E$32</f>
        <v>60</v>
      </c>
      <c r="G388" s="44">
        <f t="shared" si="17"/>
        <v>6133.5661847341125</v>
      </c>
    </row>
    <row r="389" spans="1:7" x14ac:dyDescent="0.2">
      <c r="A389" s="61">
        <v>394</v>
      </c>
      <c r="B389" s="70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71.401442400000008</v>
      </c>
      <c r="C389" s="60">
        <f>Normativy!$C$14</f>
        <v>26800</v>
      </c>
      <c r="D389" s="62">
        <f t="shared" si="15"/>
        <v>4504.1106900663945</v>
      </c>
      <c r="E389" s="60">
        <f t="shared" si="16"/>
        <v>1567.4305201431052</v>
      </c>
      <c r="F389" s="62">
        <f>Normativy!$E$32</f>
        <v>60</v>
      </c>
      <c r="G389" s="44">
        <f t="shared" si="17"/>
        <v>6131.5412102094997</v>
      </c>
    </row>
    <row r="390" spans="1:7" x14ac:dyDescent="0.2">
      <c r="A390" s="61">
        <v>395</v>
      </c>
      <c r="B390" s="70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71.425235000000001</v>
      </c>
      <c r="C390" s="60">
        <f>Normativy!$C$14</f>
        <v>26800</v>
      </c>
      <c r="D390" s="62">
        <f t="shared" ref="D390:D453" si="18">C390/B390*12</f>
        <v>4502.610316927904</v>
      </c>
      <c r="E390" s="60">
        <f t="shared" si="16"/>
        <v>1566.9083902909106</v>
      </c>
      <c r="F390" s="62">
        <f>Normativy!$E$32</f>
        <v>60</v>
      </c>
      <c r="G390" s="44">
        <f t="shared" si="17"/>
        <v>6129.5187072188146</v>
      </c>
    </row>
    <row r="391" spans="1:7" x14ac:dyDescent="0.2">
      <c r="A391" s="61">
        <v>396</v>
      </c>
      <c r="B391" s="70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71.449014399999996</v>
      </c>
      <c r="C391" s="60">
        <f>Normativy!$C$14</f>
        <v>26800</v>
      </c>
      <c r="D391" s="62">
        <f t="shared" si="18"/>
        <v>4501.1117746083282</v>
      </c>
      <c r="E391" s="60">
        <f t="shared" ref="E391:E454" si="19">D391*0.348</f>
        <v>1566.3868975636981</v>
      </c>
      <c r="F391" s="62">
        <f>Normativy!$E$32</f>
        <v>60</v>
      </c>
      <c r="G391" s="44">
        <f t="shared" ref="G391:G454" si="20">D391+E391+F391</f>
        <v>6127.4986721720261</v>
      </c>
    </row>
    <row r="392" spans="1:7" x14ac:dyDescent="0.2">
      <c r="A392" s="61">
        <v>397</v>
      </c>
      <c r="B392" s="70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71.472780600000007</v>
      </c>
      <c r="C392" s="60">
        <f>Normativy!$C$14</f>
        <v>26800</v>
      </c>
      <c r="D392" s="62">
        <f t="shared" si="18"/>
        <v>4499.615060450019</v>
      </c>
      <c r="E392" s="60">
        <f t="shared" si="19"/>
        <v>1565.8660410366065</v>
      </c>
      <c r="F392" s="62">
        <f>Normativy!$E$32</f>
        <v>60</v>
      </c>
      <c r="G392" s="44">
        <f t="shared" si="20"/>
        <v>6125.4811014866254</v>
      </c>
    </row>
    <row r="393" spans="1:7" x14ac:dyDescent="0.2">
      <c r="A393" s="61">
        <v>398</v>
      </c>
      <c r="B393" s="70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71.496533600000006</v>
      </c>
      <c r="C393" s="60">
        <f>Normativy!$C$14</f>
        <v>26800</v>
      </c>
      <c r="D393" s="62">
        <f t="shared" si="18"/>
        <v>4498.1201718008879</v>
      </c>
      <c r="E393" s="60">
        <f t="shared" si="19"/>
        <v>1565.3458197867089</v>
      </c>
      <c r="F393" s="62">
        <f>Normativy!$E$32</f>
        <v>60</v>
      </c>
      <c r="G393" s="44">
        <f t="shared" si="20"/>
        <v>6123.4659915875964</v>
      </c>
    </row>
    <row r="394" spans="1:7" x14ac:dyDescent="0.2">
      <c r="A394" s="61">
        <v>399</v>
      </c>
      <c r="B394" s="70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71.520273399999994</v>
      </c>
      <c r="C394" s="60">
        <f>Normativy!$C$14</f>
        <v>26800</v>
      </c>
      <c r="D394" s="62">
        <f t="shared" si="18"/>
        <v>4496.6271060143908</v>
      </c>
      <c r="E394" s="60">
        <f t="shared" si="19"/>
        <v>1564.826232893008</v>
      </c>
      <c r="F394" s="62">
        <f>Normativy!$E$32</f>
        <v>60</v>
      </c>
      <c r="G394" s="44">
        <f t="shared" si="20"/>
        <v>6121.4533389073986</v>
      </c>
    </row>
    <row r="395" spans="1:7" x14ac:dyDescent="0.2">
      <c r="A395" s="61">
        <v>400</v>
      </c>
      <c r="B395" s="70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71.543999999999997</v>
      </c>
      <c r="C395" s="60">
        <f>Normativy!$C$14</f>
        <v>26800</v>
      </c>
      <c r="D395" s="62">
        <f t="shared" si="18"/>
        <v>4495.1358604495135</v>
      </c>
      <c r="E395" s="60">
        <f t="shared" si="19"/>
        <v>1564.3072794364307</v>
      </c>
      <c r="F395" s="62">
        <f>Normativy!$E$32</f>
        <v>60</v>
      </c>
      <c r="G395" s="44">
        <f t="shared" si="20"/>
        <v>6119.4431398859442</v>
      </c>
    </row>
    <row r="396" spans="1:7" x14ac:dyDescent="0.2">
      <c r="A396" s="61">
        <v>401</v>
      </c>
      <c r="B396" s="70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71.567713400000002</v>
      </c>
      <c r="C396" s="60">
        <f>Normativy!$C$14</f>
        <v>26800</v>
      </c>
      <c r="D396" s="62">
        <f t="shared" si="18"/>
        <v>4493.6464324707631</v>
      </c>
      <c r="E396" s="60">
        <f t="shared" si="19"/>
        <v>1563.7889584998254</v>
      </c>
      <c r="F396" s="62">
        <f>Normativy!$E$32</f>
        <v>60</v>
      </c>
      <c r="G396" s="44">
        <f t="shared" si="20"/>
        <v>6117.4353909705887</v>
      </c>
    </row>
    <row r="397" spans="1:7" x14ac:dyDescent="0.2">
      <c r="A397" s="61">
        <v>402</v>
      </c>
      <c r="B397" s="70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71.591413599999996</v>
      </c>
      <c r="C397" s="60">
        <f>Normativy!$C$14</f>
        <v>26800</v>
      </c>
      <c r="D397" s="62">
        <f t="shared" si="18"/>
        <v>4492.1588194481465</v>
      </c>
      <c r="E397" s="60">
        <f t="shared" si="19"/>
        <v>1563.2712691679549</v>
      </c>
      <c r="F397" s="62">
        <f>Normativy!$E$32</f>
        <v>60</v>
      </c>
      <c r="G397" s="44">
        <f t="shared" si="20"/>
        <v>6115.4300886161018</v>
      </c>
    </row>
    <row r="398" spans="1:7" x14ac:dyDescent="0.2">
      <c r="A398" s="61">
        <v>403</v>
      </c>
      <c r="B398" s="70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71.615100599999991</v>
      </c>
      <c r="C398" s="60">
        <f>Normativy!$C$14</f>
        <v>26800</v>
      </c>
      <c r="D398" s="62">
        <f t="shared" si="18"/>
        <v>4490.6730187571648</v>
      </c>
      <c r="E398" s="60">
        <f t="shared" si="19"/>
        <v>1562.7542105274931</v>
      </c>
      <c r="F398" s="62">
        <f>Normativy!$E$32</f>
        <v>60</v>
      </c>
      <c r="G398" s="44">
        <f t="shared" si="20"/>
        <v>6113.4272292846581</v>
      </c>
    </row>
    <row r="399" spans="1:7" x14ac:dyDescent="0.2">
      <c r="A399" s="61">
        <v>404</v>
      </c>
      <c r="B399" s="70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71.638774400000003</v>
      </c>
      <c r="C399" s="60">
        <f>Normativy!$C$14</f>
        <v>26800</v>
      </c>
      <c r="D399" s="62">
        <f t="shared" si="18"/>
        <v>4489.1890277787888</v>
      </c>
      <c r="E399" s="60">
        <f t="shared" si="19"/>
        <v>1562.2377816670185</v>
      </c>
      <c r="F399" s="62">
        <f>Normativy!$E$32</f>
        <v>60</v>
      </c>
      <c r="G399" s="44">
        <f t="shared" si="20"/>
        <v>6111.4268094458075</v>
      </c>
    </row>
    <row r="400" spans="1:7" x14ac:dyDescent="0.2">
      <c r="A400" s="61">
        <v>405</v>
      </c>
      <c r="B400" s="70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71.662435000000002</v>
      </c>
      <c r="C400" s="60">
        <f>Normativy!$C$14</f>
        <v>26800</v>
      </c>
      <c r="D400" s="62">
        <f t="shared" si="18"/>
        <v>4487.7068438994565</v>
      </c>
      <c r="E400" s="60">
        <f t="shared" si="19"/>
        <v>1561.7219816770107</v>
      </c>
      <c r="F400" s="62">
        <f>Normativy!$E$32</f>
        <v>60</v>
      </c>
      <c r="G400" s="44">
        <f t="shared" si="20"/>
        <v>6109.4288255764677</v>
      </c>
    </row>
    <row r="401" spans="1:7" x14ac:dyDescent="0.2">
      <c r="A401" s="61">
        <v>406</v>
      </c>
      <c r="B401" s="70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71.686082400000004</v>
      </c>
      <c r="C401" s="60">
        <f>Normativy!$C$14</f>
        <v>26800</v>
      </c>
      <c r="D401" s="62">
        <f t="shared" si="18"/>
        <v>4486.2264645110517</v>
      </c>
      <c r="E401" s="60">
        <f t="shared" si="19"/>
        <v>1561.2068096498458</v>
      </c>
      <c r="F401" s="62">
        <f>Normativy!$E$32</f>
        <v>60</v>
      </c>
      <c r="G401" s="44">
        <f t="shared" si="20"/>
        <v>6107.4332741608978</v>
      </c>
    </row>
    <row r="402" spans="1:7" x14ac:dyDescent="0.2">
      <c r="A402" s="61">
        <v>407</v>
      </c>
      <c r="B402" s="70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71.709716599999993</v>
      </c>
      <c r="C402" s="60">
        <f>Normativy!$C$14</f>
        <v>26800</v>
      </c>
      <c r="D402" s="62">
        <f t="shared" si="18"/>
        <v>4484.7478870108935</v>
      </c>
      <c r="E402" s="60">
        <f t="shared" si="19"/>
        <v>1560.6922646797909</v>
      </c>
      <c r="F402" s="62">
        <f>Normativy!$E$32</f>
        <v>60</v>
      </c>
      <c r="G402" s="44">
        <f t="shared" si="20"/>
        <v>6105.4401516906846</v>
      </c>
    </row>
    <row r="403" spans="1:7" x14ac:dyDescent="0.2">
      <c r="A403" s="61">
        <v>408</v>
      </c>
      <c r="B403" s="70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71.733337599999999</v>
      </c>
      <c r="C403" s="60">
        <f>Normativy!$C$14</f>
        <v>26800</v>
      </c>
      <c r="D403" s="62">
        <f t="shared" si="18"/>
        <v>4483.2711088017186</v>
      </c>
      <c r="E403" s="60">
        <f t="shared" si="19"/>
        <v>1560.178345862998</v>
      </c>
      <c r="F403" s="62">
        <f>Normativy!$E$32</f>
        <v>60</v>
      </c>
      <c r="G403" s="44">
        <f t="shared" si="20"/>
        <v>6103.4494546647165</v>
      </c>
    </row>
    <row r="404" spans="1:7" x14ac:dyDescent="0.2">
      <c r="A404" s="61">
        <v>409</v>
      </c>
      <c r="B404" s="70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71.756945400000006</v>
      </c>
      <c r="C404" s="60">
        <f>Normativy!$C$14</f>
        <v>26800</v>
      </c>
      <c r="D404" s="62">
        <f t="shared" si="18"/>
        <v>4481.7961272916727</v>
      </c>
      <c r="E404" s="60">
        <f t="shared" si="19"/>
        <v>1559.6650522975019</v>
      </c>
      <c r="F404" s="62">
        <f>Normativy!$E$32</f>
        <v>60</v>
      </c>
      <c r="G404" s="44">
        <f t="shared" si="20"/>
        <v>6101.4611795891742</v>
      </c>
    </row>
    <row r="405" spans="1:7" x14ac:dyDescent="0.2">
      <c r="A405" s="61">
        <v>410</v>
      </c>
      <c r="B405" s="70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71.780540000000002</v>
      </c>
      <c r="C405" s="60">
        <f>Normativy!$C$14</f>
        <v>26800</v>
      </c>
      <c r="D405" s="62">
        <f t="shared" si="18"/>
        <v>4480.3229398942949</v>
      </c>
      <c r="E405" s="60">
        <f t="shared" si="19"/>
        <v>1559.1523830832145</v>
      </c>
      <c r="F405" s="62">
        <f>Normativy!$E$32</f>
        <v>60</v>
      </c>
      <c r="G405" s="44">
        <f t="shared" si="20"/>
        <v>6099.4753229775097</v>
      </c>
    </row>
    <row r="406" spans="1:7" x14ac:dyDescent="0.2">
      <c r="A406" s="61">
        <v>411</v>
      </c>
      <c r="B406" s="70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71.8041214</v>
      </c>
      <c r="C406" s="60">
        <f>Normativy!$C$14</f>
        <v>26800</v>
      </c>
      <c r="D406" s="62">
        <f t="shared" si="18"/>
        <v>4478.8515440285018</v>
      </c>
      <c r="E406" s="60">
        <f t="shared" si="19"/>
        <v>1558.6403373219184</v>
      </c>
      <c r="F406" s="62">
        <f>Normativy!$E$32</f>
        <v>60</v>
      </c>
      <c r="G406" s="44">
        <f t="shared" si="20"/>
        <v>6097.49188135042</v>
      </c>
    </row>
    <row r="407" spans="1:7" x14ac:dyDescent="0.2">
      <c r="A407" s="61">
        <v>412</v>
      </c>
      <c r="B407" s="70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71.827689600000014</v>
      </c>
      <c r="C407" s="60">
        <f>Normativy!$C$14</f>
        <v>26800</v>
      </c>
      <c r="D407" s="62">
        <f t="shared" si="18"/>
        <v>4477.3819371185782</v>
      </c>
      <c r="E407" s="60">
        <f t="shared" si="19"/>
        <v>1558.1289141172651</v>
      </c>
      <c r="F407" s="62">
        <f>Normativy!$E$32</f>
        <v>60</v>
      </c>
      <c r="G407" s="44">
        <f t="shared" si="20"/>
        <v>6095.5108512358438</v>
      </c>
    </row>
    <row r="408" spans="1:7" x14ac:dyDescent="0.2">
      <c r="A408" s="61">
        <v>413</v>
      </c>
      <c r="B408" s="70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71.851244600000001</v>
      </c>
      <c r="C408" s="60">
        <f>Normativy!$C$14</f>
        <v>26800</v>
      </c>
      <c r="D408" s="62">
        <f t="shared" si="18"/>
        <v>4475.9141165941619</v>
      </c>
      <c r="E408" s="60">
        <f t="shared" si="19"/>
        <v>1557.6181125747682</v>
      </c>
      <c r="F408" s="62">
        <f>Normativy!$E$32</f>
        <v>60</v>
      </c>
      <c r="G408" s="44">
        <f t="shared" si="20"/>
        <v>6093.5322291689299</v>
      </c>
    </row>
    <row r="409" spans="1:7" x14ac:dyDescent="0.2">
      <c r="A409" s="61">
        <v>414</v>
      </c>
      <c r="B409" s="70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71.874786400000005</v>
      </c>
      <c r="C409" s="60">
        <f>Normativy!$C$14</f>
        <v>26800</v>
      </c>
      <c r="D409" s="62">
        <f t="shared" si="18"/>
        <v>4474.4480798902241</v>
      </c>
      <c r="E409" s="60">
        <f t="shared" si="19"/>
        <v>1557.1079318017978</v>
      </c>
      <c r="F409" s="62">
        <f>Normativy!$E$32</f>
        <v>60</v>
      </c>
      <c r="G409" s="44">
        <f t="shared" si="20"/>
        <v>6091.5560116920224</v>
      </c>
    </row>
    <row r="410" spans="1:7" x14ac:dyDescent="0.2">
      <c r="A410" s="61">
        <v>415</v>
      </c>
      <c r="B410" s="70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71.898314999999997</v>
      </c>
      <c r="C410" s="60">
        <f>Normativy!$C$14</f>
        <v>26800</v>
      </c>
      <c r="D410" s="62">
        <f t="shared" si="18"/>
        <v>4472.9838244470684</v>
      </c>
      <c r="E410" s="60">
        <f t="shared" si="19"/>
        <v>1556.5983709075797</v>
      </c>
      <c r="F410" s="62">
        <f>Normativy!$E$32</f>
        <v>60</v>
      </c>
      <c r="G410" s="44">
        <f t="shared" si="20"/>
        <v>6089.5821953546483</v>
      </c>
    </row>
    <row r="411" spans="1:7" x14ac:dyDescent="0.2">
      <c r="A411" s="61">
        <v>416</v>
      </c>
      <c r="B411" s="70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71.92183039999999</v>
      </c>
      <c r="C411" s="60">
        <f>Normativy!$C$14</f>
        <v>26800</v>
      </c>
      <c r="D411" s="62">
        <f t="shared" si="18"/>
        <v>4471.5213477103061</v>
      </c>
      <c r="E411" s="60">
        <f t="shared" si="19"/>
        <v>1556.0894290031865</v>
      </c>
      <c r="F411" s="62">
        <f>Normativy!$E$32</f>
        <v>60</v>
      </c>
      <c r="G411" s="44">
        <f t="shared" si="20"/>
        <v>6087.6107767134927</v>
      </c>
    </row>
    <row r="412" spans="1:7" x14ac:dyDescent="0.2">
      <c r="A412" s="61">
        <v>417</v>
      </c>
      <c r="B412" s="70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71.9453326</v>
      </c>
      <c r="C412" s="60">
        <f>Normativy!$C$14</f>
        <v>26800</v>
      </c>
      <c r="D412" s="62">
        <f t="shared" si="18"/>
        <v>4470.0606471308465</v>
      </c>
      <c r="E412" s="60">
        <f t="shared" si="19"/>
        <v>1555.5811052015345</v>
      </c>
      <c r="F412" s="62">
        <f>Normativy!$E$32</f>
        <v>60</v>
      </c>
      <c r="G412" s="44">
        <f t="shared" si="20"/>
        <v>6085.6417523323807</v>
      </c>
    </row>
    <row r="413" spans="1:7" x14ac:dyDescent="0.2">
      <c r="A413" s="61">
        <v>418</v>
      </c>
      <c r="B413" s="70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71.968821599999998</v>
      </c>
      <c r="C413" s="60">
        <f>Normativy!$C$14</f>
        <v>26800</v>
      </c>
      <c r="D413" s="62">
        <f t="shared" si="18"/>
        <v>4468.6017201648883</v>
      </c>
      <c r="E413" s="60">
        <f t="shared" si="19"/>
        <v>1555.0733986173809</v>
      </c>
      <c r="F413" s="62">
        <f>Normativy!$E$32</f>
        <v>60</v>
      </c>
      <c r="G413" s="44">
        <f t="shared" si="20"/>
        <v>6083.6751187822692</v>
      </c>
    </row>
    <row r="414" spans="1:7" x14ac:dyDescent="0.2">
      <c r="A414" s="61">
        <v>419</v>
      </c>
      <c r="B414" s="70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71.992297399999998</v>
      </c>
      <c r="C414" s="60">
        <f>Normativy!$C$14</f>
        <v>26800</v>
      </c>
      <c r="D414" s="62">
        <f t="shared" si="18"/>
        <v>4467.1445642739</v>
      </c>
      <c r="E414" s="60">
        <f t="shared" si="19"/>
        <v>1554.5663083673171</v>
      </c>
      <c r="F414" s="62">
        <f>Normativy!$E$32</f>
        <v>60</v>
      </c>
      <c r="G414" s="44">
        <f t="shared" si="20"/>
        <v>6081.7108726412171</v>
      </c>
    </row>
    <row r="415" spans="1:7" x14ac:dyDescent="0.2">
      <c r="A415" s="61">
        <v>420</v>
      </c>
      <c r="B415" s="70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72.01576</v>
      </c>
      <c r="C415" s="60">
        <f>Normativy!$C$14</f>
        <v>26800</v>
      </c>
      <c r="D415" s="62">
        <f t="shared" si="18"/>
        <v>4465.6891769246067</v>
      </c>
      <c r="E415" s="60">
        <f t="shared" si="19"/>
        <v>1554.059833569763</v>
      </c>
      <c r="F415" s="62">
        <f>Normativy!$E$32</f>
        <v>60</v>
      </c>
      <c r="G415" s="44">
        <f t="shared" si="20"/>
        <v>6079.7490104943699</v>
      </c>
    </row>
    <row r="416" spans="1:7" x14ac:dyDescent="0.2">
      <c r="A416" s="61">
        <v>421</v>
      </c>
      <c r="B416" s="70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72.039209400000004</v>
      </c>
      <c r="C416" s="60">
        <f>Normativy!$C$14</f>
        <v>26800</v>
      </c>
      <c r="D416" s="62">
        <f t="shared" si="18"/>
        <v>4464.2355555889808</v>
      </c>
      <c r="E416" s="60">
        <f t="shared" si="19"/>
        <v>1553.5539733449652</v>
      </c>
      <c r="F416" s="62">
        <f>Normativy!$E$32</f>
        <v>60</v>
      </c>
      <c r="G416" s="44">
        <f t="shared" si="20"/>
        <v>6077.7895289339458</v>
      </c>
    </row>
    <row r="417" spans="1:7" x14ac:dyDescent="0.2">
      <c r="A417" s="61">
        <v>422</v>
      </c>
      <c r="B417" s="70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72.062645599999996</v>
      </c>
      <c r="C417" s="60">
        <f>Normativy!$C$14</f>
        <v>26800</v>
      </c>
      <c r="D417" s="62">
        <f t="shared" si="18"/>
        <v>4462.7836977442303</v>
      </c>
      <c r="E417" s="60">
        <f t="shared" si="19"/>
        <v>1553.0487268149921</v>
      </c>
      <c r="F417" s="62">
        <f>Normativy!$E$32</f>
        <v>60</v>
      </c>
      <c r="G417" s="44">
        <f t="shared" si="20"/>
        <v>6075.8324245592221</v>
      </c>
    </row>
    <row r="418" spans="1:7" x14ac:dyDescent="0.2">
      <c r="A418" s="61">
        <v>423</v>
      </c>
      <c r="B418" s="70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72.08606859999999</v>
      </c>
      <c r="C418" s="60">
        <f>Normativy!$C$14</f>
        <v>26800</v>
      </c>
      <c r="D418" s="62">
        <f t="shared" si="18"/>
        <v>4461.3336008727774</v>
      </c>
      <c r="E418" s="60">
        <f t="shared" si="19"/>
        <v>1552.5440931037265</v>
      </c>
      <c r="F418" s="62">
        <f>Normativy!$E$32</f>
        <v>60</v>
      </c>
      <c r="G418" s="44">
        <f t="shared" si="20"/>
        <v>6073.8776939765039</v>
      </c>
    </row>
    <row r="419" spans="1:7" x14ac:dyDescent="0.2">
      <c r="A419" s="61">
        <v>424</v>
      </c>
      <c r="B419" s="70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72.1094784</v>
      </c>
      <c r="C419" s="60">
        <f>Normativy!$C$14</f>
        <v>26800</v>
      </c>
      <c r="D419" s="62">
        <f t="shared" si="18"/>
        <v>4459.8852624622505</v>
      </c>
      <c r="E419" s="60">
        <f t="shared" si="19"/>
        <v>1552.0400713368631</v>
      </c>
      <c r="F419" s="62">
        <f>Normativy!$E$32</f>
        <v>60</v>
      </c>
      <c r="G419" s="44">
        <f t="shared" si="20"/>
        <v>6071.925333799114</v>
      </c>
    </row>
    <row r="420" spans="1:7" x14ac:dyDescent="0.2">
      <c r="A420" s="61">
        <v>425</v>
      </c>
      <c r="B420" s="70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72.132874999999999</v>
      </c>
      <c r="C420" s="60">
        <f>Normativy!$C$14</f>
        <v>26800</v>
      </c>
      <c r="D420" s="62">
        <f t="shared" si="18"/>
        <v>4458.4386800054763</v>
      </c>
      <c r="E420" s="60">
        <f t="shared" si="19"/>
        <v>1551.5366606419057</v>
      </c>
      <c r="F420" s="62">
        <f>Normativy!$E$32</f>
        <v>60</v>
      </c>
      <c r="G420" s="44">
        <f t="shared" si="20"/>
        <v>6069.9753406473819</v>
      </c>
    </row>
    <row r="421" spans="1:7" x14ac:dyDescent="0.2">
      <c r="A421" s="61">
        <v>426</v>
      </c>
      <c r="B421" s="70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72.156258399999999</v>
      </c>
      <c r="C421" s="60">
        <f>Normativy!$C$14</f>
        <v>26800</v>
      </c>
      <c r="D421" s="62">
        <f t="shared" si="18"/>
        <v>4456.9938510004558</v>
      </c>
      <c r="E421" s="60">
        <f t="shared" si="19"/>
        <v>1551.0338601481585</v>
      </c>
      <c r="F421" s="62">
        <f>Normativy!$E$32</f>
        <v>60</v>
      </c>
      <c r="G421" s="44">
        <f t="shared" si="20"/>
        <v>6068.0277111486139</v>
      </c>
    </row>
    <row r="422" spans="1:7" x14ac:dyDescent="0.2">
      <c r="A422" s="61">
        <v>427</v>
      </c>
      <c r="B422" s="70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72.179628600000001</v>
      </c>
      <c r="C422" s="60">
        <f>Normativy!$C$14</f>
        <v>26800</v>
      </c>
      <c r="D422" s="62">
        <f t="shared" si="18"/>
        <v>4455.5507729503615</v>
      </c>
      <c r="E422" s="60">
        <f t="shared" si="19"/>
        <v>1550.5316689867257</v>
      </c>
      <c r="F422" s="62">
        <f>Normativy!$E$32</f>
        <v>60</v>
      </c>
      <c r="G422" s="44">
        <f t="shared" si="20"/>
        <v>6066.0824419370874</v>
      </c>
    </row>
    <row r="423" spans="1:7" x14ac:dyDescent="0.2">
      <c r="A423" s="61">
        <v>428</v>
      </c>
      <c r="B423" s="70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72.202985600000005</v>
      </c>
      <c r="C423" s="60">
        <f>Normativy!$C$14</f>
        <v>26800</v>
      </c>
      <c r="D423" s="62">
        <f t="shared" si="18"/>
        <v>4454.1094433635162</v>
      </c>
      <c r="E423" s="60">
        <f t="shared" si="19"/>
        <v>1550.0300862905035</v>
      </c>
      <c r="F423" s="62">
        <f>Normativy!$E$32</f>
        <v>60</v>
      </c>
      <c r="G423" s="44">
        <f t="shared" si="20"/>
        <v>6064.1395296540195</v>
      </c>
    </row>
    <row r="424" spans="1:7" x14ac:dyDescent="0.2">
      <c r="A424" s="61">
        <v>429</v>
      </c>
      <c r="B424" s="70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72.226329399999997</v>
      </c>
      <c r="C424" s="60">
        <f>Normativy!$C$14</f>
        <v>26800</v>
      </c>
      <c r="D424" s="62">
        <f t="shared" si="18"/>
        <v>4452.6698597533887</v>
      </c>
      <c r="E424" s="60">
        <f t="shared" si="19"/>
        <v>1549.5291111941792</v>
      </c>
      <c r="F424" s="62">
        <f>Normativy!$E$32</f>
        <v>60</v>
      </c>
      <c r="G424" s="44">
        <f t="shared" si="20"/>
        <v>6062.1989709475674</v>
      </c>
    </row>
    <row r="425" spans="1:7" x14ac:dyDescent="0.2">
      <c r="A425" s="61">
        <v>430</v>
      </c>
      <c r="B425" s="70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72.249660000000006</v>
      </c>
      <c r="C425" s="60">
        <f>Normativy!$C$14</f>
        <v>26800</v>
      </c>
      <c r="D425" s="62">
        <f t="shared" si="18"/>
        <v>4451.2320196385699</v>
      </c>
      <c r="E425" s="60">
        <f t="shared" si="19"/>
        <v>1549.0287428342222</v>
      </c>
      <c r="F425" s="62">
        <f>Normativy!$E$32</f>
        <v>60</v>
      </c>
      <c r="G425" s="44">
        <f t="shared" si="20"/>
        <v>6060.2607624727916</v>
      </c>
    </row>
    <row r="426" spans="1:7" x14ac:dyDescent="0.2">
      <c r="A426" s="61">
        <v>431</v>
      </c>
      <c r="B426" s="70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72.272977400000002</v>
      </c>
      <c r="C426" s="60">
        <f>Normativy!$C$14</f>
        <v>26800</v>
      </c>
      <c r="D426" s="62">
        <f t="shared" si="18"/>
        <v>4449.7959205427724</v>
      </c>
      <c r="E426" s="60">
        <f t="shared" si="19"/>
        <v>1548.5289803488847</v>
      </c>
      <c r="F426" s="62">
        <f>Normativy!$E$32</f>
        <v>60</v>
      </c>
      <c r="G426" s="44">
        <f t="shared" si="20"/>
        <v>6058.3249008916573</v>
      </c>
    </row>
    <row r="427" spans="1:7" x14ac:dyDescent="0.2">
      <c r="A427" s="61">
        <v>432</v>
      </c>
      <c r="B427" s="70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72.2962816</v>
      </c>
      <c r="C427" s="60">
        <f>Normativy!$C$14</f>
        <v>26800</v>
      </c>
      <c r="D427" s="62">
        <f t="shared" si="18"/>
        <v>4448.3615599948089</v>
      </c>
      <c r="E427" s="60">
        <f t="shared" si="19"/>
        <v>1548.0298228781933</v>
      </c>
      <c r="F427" s="62">
        <f>Normativy!$E$32</f>
        <v>60</v>
      </c>
      <c r="G427" s="44">
        <f t="shared" si="20"/>
        <v>6056.3913828730019</v>
      </c>
    </row>
    <row r="428" spans="1:7" x14ac:dyDescent="0.2">
      <c r="A428" s="61">
        <v>433</v>
      </c>
      <c r="B428" s="70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72.319572600000001</v>
      </c>
      <c r="C428" s="60">
        <f>Normativy!$C$14</f>
        <v>26800</v>
      </c>
      <c r="D428" s="62">
        <f t="shared" si="18"/>
        <v>4446.9289355285819</v>
      </c>
      <c r="E428" s="60">
        <f t="shared" si="19"/>
        <v>1547.5312695639464</v>
      </c>
      <c r="F428" s="62">
        <f>Normativy!$E$32</f>
        <v>60</v>
      </c>
      <c r="G428" s="44">
        <f t="shared" si="20"/>
        <v>6054.4602050925278</v>
      </c>
    </row>
    <row r="429" spans="1:7" x14ac:dyDescent="0.2">
      <c r="A429" s="61">
        <v>434</v>
      </c>
      <c r="B429" s="70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72.342850400000003</v>
      </c>
      <c r="C429" s="60">
        <f>Normativy!$C$14</f>
        <v>26800</v>
      </c>
      <c r="D429" s="62">
        <f t="shared" si="18"/>
        <v>4445.4980446830723</v>
      </c>
      <c r="E429" s="60">
        <f t="shared" si="19"/>
        <v>1547.0333195497089</v>
      </c>
      <c r="F429" s="62">
        <f>Normativy!$E$32</f>
        <v>60</v>
      </c>
      <c r="G429" s="44">
        <f t="shared" si="20"/>
        <v>6052.531364232781</v>
      </c>
    </row>
    <row r="430" spans="1:7" x14ac:dyDescent="0.2">
      <c r="A430" s="61">
        <v>435</v>
      </c>
      <c r="B430" s="70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72.366114999999994</v>
      </c>
      <c r="C430" s="60">
        <f>Normativy!$C$14</f>
        <v>26800</v>
      </c>
      <c r="D430" s="62">
        <f t="shared" si="18"/>
        <v>4444.0688850023253</v>
      </c>
      <c r="E430" s="60">
        <f t="shared" si="19"/>
        <v>1546.5359719808091</v>
      </c>
      <c r="F430" s="62">
        <f>Normativy!$E$32</f>
        <v>60</v>
      </c>
      <c r="G430" s="44">
        <f t="shared" si="20"/>
        <v>6050.6048569831346</v>
      </c>
    </row>
    <row r="431" spans="1:7" x14ac:dyDescent="0.2">
      <c r="A431" s="61">
        <v>436</v>
      </c>
      <c r="B431" s="70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72.3893664</v>
      </c>
      <c r="C431" s="60">
        <f>Normativy!$C$14</f>
        <v>26800</v>
      </c>
      <c r="D431" s="62">
        <f t="shared" si="18"/>
        <v>4442.6414540354372</v>
      </c>
      <c r="E431" s="60">
        <f t="shared" si="19"/>
        <v>1546.039226004332</v>
      </c>
      <c r="F431" s="62">
        <f>Normativy!$E$32</f>
        <v>60</v>
      </c>
      <c r="G431" s="44">
        <f t="shared" si="20"/>
        <v>6048.680680039769</v>
      </c>
    </row>
    <row r="432" spans="1:7" x14ac:dyDescent="0.2">
      <c r="A432" s="61">
        <v>437</v>
      </c>
      <c r="B432" s="70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72.412604600000009</v>
      </c>
      <c r="C432" s="60">
        <f>Normativy!$C$14</f>
        <v>26800</v>
      </c>
      <c r="D432" s="62">
        <f t="shared" si="18"/>
        <v>4441.2157493365448</v>
      </c>
      <c r="E432" s="60">
        <f t="shared" si="19"/>
        <v>1545.5430807691175</v>
      </c>
      <c r="F432" s="62">
        <f>Normativy!$E$32</f>
        <v>60</v>
      </c>
      <c r="G432" s="44">
        <f t="shared" si="20"/>
        <v>6046.7588301056621</v>
      </c>
    </row>
    <row r="433" spans="1:7" x14ac:dyDescent="0.2">
      <c r="A433" s="61">
        <v>438</v>
      </c>
      <c r="B433" s="70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72.435829600000005</v>
      </c>
      <c r="C433" s="60">
        <f>Normativy!$C$14</f>
        <v>26800</v>
      </c>
      <c r="D433" s="62">
        <f t="shared" si="18"/>
        <v>4439.7917684648146</v>
      </c>
      <c r="E433" s="60">
        <f t="shared" si="19"/>
        <v>1545.0475354257553</v>
      </c>
      <c r="F433" s="62">
        <f>Normativy!$E$32</f>
        <v>60</v>
      </c>
      <c r="G433" s="44">
        <f t="shared" si="20"/>
        <v>6044.8393038905697</v>
      </c>
    </row>
    <row r="434" spans="1:7" x14ac:dyDescent="0.2">
      <c r="A434" s="61">
        <v>439</v>
      </c>
      <c r="B434" s="70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72.45904139999999</v>
      </c>
      <c r="C434" s="60">
        <f>Normativy!$C$14</f>
        <v>26800</v>
      </c>
      <c r="D434" s="62">
        <f t="shared" si="18"/>
        <v>4438.3695089844241</v>
      </c>
      <c r="E434" s="60">
        <f t="shared" si="19"/>
        <v>1544.5525891265795</v>
      </c>
      <c r="F434" s="62">
        <f>Normativy!$E$32</f>
        <v>60</v>
      </c>
      <c r="G434" s="44">
        <f t="shared" si="20"/>
        <v>6042.9220981110038</v>
      </c>
    </row>
    <row r="435" spans="1:7" x14ac:dyDescent="0.2">
      <c r="A435" s="61">
        <v>440</v>
      </c>
      <c r="B435" s="70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72.482240000000004</v>
      </c>
      <c r="C435" s="60">
        <f>Normativy!$C$14</f>
        <v>26800</v>
      </c>
      <c r="D435" s="62">
        <f t="shared" si="18"/>
        <v>4436.9489684645505</v>
      </c>
      <c r="E435" s="60">
        <f t="shared" si="19"/>
        <v>1544.0582410256634</v>
      </c>
      <c r="F435" s="62">
        <f>Normativy!$E$32</f>
        <v>60</v>
      </c>
      <c r="G435" s="44">
        <f t="shared" si="20"/>
        <v>6041.0072094902134</v>
      </c>
    </row>
    <row r="436" spans="1:7" x14ac:dyDescent="0.2">
      <c r="A436" s="61">
        <v>441</v>
      </c>
      <c r="B436" s="70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72.505425400000007</v>
      </c>
      <c r="C436" s="60">
        <f>Normativy!$C$14</f>
        <v>26800</v>
      </c>
      <c r="D436" s="62">
        <f t="shared" si="18"/>
        <v>4435.5301444793668</v>
      </c>
      <c r="E436" s="60">
        <f t="shared" si="19"/>
        <v>1543.5644902788194</v>
      </c>
      <c r="F436" s="62">
        <f>Normativy!$E$32</f>
        <v>60</v>
      </c>
      <c r="G436" s="44">
        <f t="shared" si="20"/>
        <v>6039.0946347581867</v>
      </c>
    </row>
    <row r="437" spans="1:7" x14ac:dyDescent="0.2">
      <c r="A437" s="61">
        <v>442</v>
      </c>
      <c r="B437" s="70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72.528597599999998</v>
      </c>
      <c r="C437" s="60">
        <f>Normativy!$C$14</f>
        <v>26800</v>
      </c>
      <c r="D437" s="62">
        <f t="shared" si="18"/>
        <v>4434.1130346080208</v>
      </c>
      <c r="E437" s="60">
        <f t="shared" si="19"/>
        <v>1543.0713360435911</v>
      </c>
      <c r="F437" s="62">
        <f>Normativy!$E$32</f>
        <v>60</v>
      </c>
      <c r="G437" s="44">
        <f t="shared" si="20"/>
        <v>6037.184370651612</v>
      </c>
    </row>
    <row r="438" spans="1:7" x14ac:dyDescent="0.2">
      <c r="A438" s="61">
        <v>443</v>
      </c>
      <c r="B438" s="70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72.551756600000004</v>
      </c>
      <c r="C438" s="60">
        <f>Normativy!$C$14</f>
        <v>26800</v>
      </c>
      <c r="D438" s="62">
        <f t="shared" si="18"/>
        <v>4432.6976364346219</v>
      </c>
      <c r="E438" s="60">
        <f t="shared" si="19"/>
        <v>1542.5787774792484</v>
      </c>
      <c r="F438" s="62">
        <f>Normativy!$E$32</f>
        <v>60</v>
      </c>
      <c r="G438" s="44">
        <f t="shared" si="20"/>
        <v>6035.2764139138708</v>
      </c>
    </row>
    <row r="439" spans="1:7" x14ac:dyDescent="0.2">
      <c r="A439" s="61">
        <v>444</v>
      </c>
      <c r="B439" s="70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72.574902399999999</v>
      </c>
      <c r="C439" s="60">
        <f>Normativy!$C$14</f>
        <v>26800</v>
      </c>
      <c r="D439" s="62">
        <f t="shared" si="18"/>
        <v>4431.2839475482369</v>
      </c>
      <c r="E439" s="60">
        <f t="shared" si="19"/>
        <v>1542.0868137467864</v>
      </c>
      <c r="F439" s="62">
        <f>Normativy!$E$32</f>
        <v>60</v>
      </c>
      <c r="G439" s="44">
        <f t="shared" si="20"/>
        <v>6033.3707612950238</v>
      </c>
    </row>
    <row r="440" spans="1:7" x14ac:dyDescent="0.2">
      <c r="A440" s="61">
        <v>445</v>
      </c>
      <c r="B440" s="70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72.598034999999996</v>
      </c>
      <c r="C440" s="60">
        <f>Normativy!$C$14</f>
        <v>26800</v>
      </c>
      <c r="D440" s="62">
        <f t="shared" si="18"/>
        <v>4429.8719655428695</v>
      </c>
      <c r="E440" s="60">
        <f t="shared" si="19"/>
        <v>1541.5954440089185</v>
      </c>
      <c r="F440" s="62">
        <f>Normativy!$E$32</f>
        <v>60</v>
      </c>
      <c r="G440" s="44">
        <f t="shared" si="20"/>
        <v>6031.4674095517876</v>
      </c>
    </row>
    <row r="441" spans="1:7" x14ac:dyDescent="0.2">
      <c r="A441" s="61">
        <v>446</v>
      </c>
      <c r="B441" s="70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72.621154399999995</v>
      </c>
      <c r="C441" s="60">
        <f>Normativy!$C$14</f>
        <v>26800</v>
      </c>
      <c r="D441" s="62">
        <f t="shared" si="18"/>
        <v>4428.4616880174526</v>
      </c>
      <c r="E441" s="60">
        <f t="shared" si="19"/>
        <v>1541.1046674300735</v>
      </c>
      <c r="F441" s="62">
        <f>Normativy!$E$32</f>
        <v>60</v>
      </c>
      <c r="G441" s="44">
        <f t="shared" si="20"/>
        <v>6029.5663554475259</v>
      </c>
    </row>
    <row r="442" spans="1:7" x14ac:dyDescent="0.2">
      <c r="A442" s="61">
        <v>447</v>
      </c>
      <c r="B442" s="70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72.644260599999996</v>
      </c>
      <c r="C442" s="60">
        <f>Normativy!$C$14</f>
        <v>26800</v>
      </c>
      <c r="D442" s="62">
        <f t="shared" si="18"/>
        <v>4427.0531125758343</v>
      </c>
      <c r="E442" s="60">
        <f t="shared" si="19"/>
        <v>1540.6144831763902</v>
      </c>
      <c r="F442" s="62">
        <f>Normativy!$E$32</f>
        <v>60</v>
      </c>
      <c r="G442" s="44">
        <f t="shared" si="20"/>
        <v>6027.6675957522248</v>
      </c>
    </row>
    <row r="443" spans="1:7" x14ac:dyDescent="0.2">
      <c r="A443" s="61">
        <v>448</v>
      </c>
      <c r="B443" s="70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72.667353599999998</v>
      </c>
      <c r="C443" s="60">
        <f>Normativy!$C$14</f>
        <v>26800</v>
      </c>
      <c r="D443" s="62">
        <f t="shared" si="18"/>
        <v>4425.6462368267667</v>
      </c>
      <c r="E443" s="60">
        <f t="shared" si="19"/>
        <v>1540.1248904157146</v>
      </c>
      <c r="F443" s="62">
        <f>Normativy!$E$32</f>
        <v>60</v>
      </c>
      <c r="G443" s="44">
        <f t="shared" si="20"/>
        <v>6025.7711272424813</v>
      </c>
    </row>
    <row r="444" spans="1:7" x14ac:dyDescent="0.2">
      <c r="A444" s="61">
        <v>449</v>
      </c>
      <c r="B444" s="70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72.690433400000003</v>
      </c>
      <c r="C444" s="60">
        <f>Normativy!$C$14</f>
        <v>26800</v>
      </c>
      <c r="D444" s="62">
        <f t="shared" si="18"/>
        <v>4424.2410583838946</v>
      </c>
      <c r="E444" s="60">
        <f t="shared" si="19"/>
        <v>1539.6358883175951</v>
      </c>
      <c r="F444" s="62">
        <f>Normativy!$E$32</f>
        <v>60</v>
      </c>
      <c r="G444" s="44">
        <f t="shared" si="20"/>
        <v>6023.8769467014899</v>
      </c>
    </row>
    <row r="445" spans="1:7" x14ac:dyDescent="0.2">
      <c r="A445" s="61">
        <v>450</v>
      </c>
      <c r="B445" s="70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72.713499999999996</v>
      </c>
      <c r="C445" s="60">
        <f>Normativy!$C$14</f>
        <v>26800</v>
      </c>
      <c r="D445" s="62">
        <f t="shared" si="18"/>
        <v>4422.83757486574</v>
      </c>
      <c r="E445" s="60">
        <f t="shared" si="19"/>
        <v>1539.1474760532774</v>
      </c>
      <c r="F445" s="62">
        <f>Normativy!$E$32</f>
        <v>60</v>
      </c>
      <c r="G445" s="44">
        <f t="shared" si="20"/>
        <v>6021.9850509190173</v>
      </c>
    </row>
    <row r="446" spans="1:7" x14ac:dyDescent="0.2">
      <c r="A446" s="61">
        <v>451</v>
      </c>
      <c r="B446" s="70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72.736553400000005</v>
      </c>
      <c r="C446" s="60">
        <f>Normativy!$C$14</f>
        <v>26800</v>
      </c>
      <c r="D446" s="62">
        <f t="shared" si="18"/>
        <v>4421.4357838956939</v>
      </c>
      <c r="E446" s="60">
        <f t="shared" si="19"/>
        <v>1538.6596527957013</v>
      </c>
      <c r="F446" s="62">
        <f>Normativy!$E$32</f>
        <v>60</v>
      </c>
      <c r="G446" s="44">
        <f t="shared" si="20"/>
        <v>6020.0954366913957</v>
      </c>
    </row>
    <row r="447" spans="1:7" x14ac:dyDescent="0.2">
      <c r="A447" s="61">
        <v>452</v>
      </c>
      <c r="B447" s="70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72.759593600000002</v>
      </c>
      <c r="C447" s="60">
        <f>Normativy!$C$14</f>
        <v>26800</v>
      </c>
      <c r="D447" s="62">
        <f t="shared" si="18"/>
        <v>4420.0356831020008</v>
      </c>
      <c r="E447" s="60">
        <f t="shared" si="19"/>
        <v>1538.1724177194963</v>
      </c>
      <c r="F447" s="62">
        <f>Normativy!$E$32</f>
        <v>60</v>
      </c>
      <c r="G447" s="44">
        <f t="shared" si="20"/>
        <v>6018.2081008214973</v>
      </c>
    </row>
    <row r="448" spans="1:7" x14ac:dyDescent="0.2">
      <c r="A448" s="61">
        <v>453</v>
      </c>
      <c r="B448" s="70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72.782620600000001</v>
      </c>
      <c r="C448" s="60">
        <f>Normativy!$C$14</f>
        <v>26800</v>
      </c>
      <c r="D448" s="62">
        <f t="shared" si="18"/>
        <v>4418.6372701177506</v>
      </c>
      <c r="E448" s="60">
        <f t="shared" si="19"/>
        <v>1537.6857700009771</v>
      </c>
      <c r="F448" s="62">
        <f>Normativy!$E$32</f>
        <v>60</v>
      </c>
      <c r="G448" s="44">
        <f t="shared" si="20"/>
        <v>6016.3230401187275</v>
      </c>
    </row>
    <row r="449" spans="1:7" x14ac:dyDescent="0.2">
      <c r="A449" s="61">
        <v>454</v>
      </c>
      <c r="B449" s="70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72.805634400000002</v>
      </c>
      <c r="C449" s="60">
        <f>Normativy!$C$14</f>
        <v>26800</v>
      </c>
      <c r="D449" s="62">
        <f t="shared" si="18"/>
        <v>4417.2405425808638</v>
      </c>
      <c r="E449" s="60">
        <f t="shared" si="19"/>
        <v>1537.1997088181406</v>
      </c>
      <c r="F449" s="62">
        <f>Normativy!$E$32</f>
        <v>60</v>
      </c>
      <c r="G449" s="44">
        <f t="shared" si="20"/>
        <v>6014.4402513990044</v>
      </c>
    </row>
    <row r="450" spans="1:7" x14ac:dyDescent="0.2">
      <c r="A450" s="61">
        <v>455</v>
      </c>
      <c r="B450" s="70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72.828634999999991</v>
      </c>
      <c r="C450" s="60">
        <f>Normativy!$C$14</f>
        <v>26800</v>
      </c>
      <c r="D450" s="62">
        <f t="shared" si="18"/>
        <v>4415.8454981340792</v>
      </c>
      <c r="E450" s="60">
        <f t="shared" si="19"/>
        <v>1536.7142333506595</v>
      </c>
      <c r="F450" s="62">
        <f>Normativy!$E$32</f>
        <v>60</v>
      </c>
      <c r="G450" s="44">
        <f t="shared" si="20"/>
        <v>6012.5597314847382</v>
      </c>
    </row>
    <row r="451" spans="1:7" x14ac:dyDescent="0.2">
      <c r="A451" s="61">
        <v>456</v>
      </c>
      <c r="B451" s="70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72.851622399999997</v>
      </c>
      <c r="C451" s="60">
        <f>Normativy!$C$14</f>
        <v>26800</v>
      </c>
      <c r="D451" s="62">
        <f t="shared" si="18"/>
        <v>4414.4521344249433</v>
      </c>
      <c r="E451" s="60">
        <f t="shared" si="19"/>
        <v>1536.2293427798802</v>
      </c>
      <c r="F451" s="62">
        <f>Normativy!$E$32</f>
        <v>60</v>
      </c>
      <c r="G451" s="44">
        <f t="shared" si="20"/>
        <v>6010.6814772048238</v>
      </c>
    </row>
    <row r="452" spans="1:7" x14ac:dyDescent="0.2">
      <c r="A452" s="61">
        <v>457</v>
      </c>
      <c r="B452" s="70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72.874596600000004</v>
      </c>
      <c r="C452" s="60">
        <f>Normativy!$C$14</f>
        <v>26800</v>
      </c>
      <c r="D452" s="62">
        <f t="shared" si="18"/>
        <v>4413.0604491057993</v>
      </c>
      <c r="E452" s="60">
        <f t="shared" si="19"/>
        <v>1535.745036288818</v>
      </c>
      <c r="F452" s="62">
        <f>Normativy!$E$32</f>
        <v>60</v>
      </c>
      <c r="G452" s="44">
        <f t="shared" si="20"/>
        <v>6008.8054853946178</v>
      </c>
    </row>
    <row r="453" spans="1:7" x14ac:dyDescent="0.2">
      <c r="A453" s="61">
        <v>458</v>
      </c>
      <c r="B453" s="70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72.897557599999999</v>
      </c>
      <c r="C453" s="60">
        <f>Normativy!$C$14</f>
        <v>26800</v>
      </c>
      <c r="D453" s="62">
        <f t="shared" si="18"/>
        <v>4411.6704398337761</v>
      </c>
      <c r="E453" s="60">
        <f t="shared" si="19"/>
        <v>1535.2613130621539</v>
      </c>
      <c r="F453" s="62">
        <f>Normativy!$E$32</f>
        <v>60</v>
      </c>
      <c r="G453" s="44">
        <f t="shared" si="20"/>
        <v>6006.93175289593</v>
      </c>
    </row>
    <row r="454" spans="1:7" x14ac:dyDescent="0.2">
      <c r="A454" s="61">
        <v>459</v>
      </c>
      <c r="B454" s="70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72.92050540000001</v>
      </c>
      <c r="C454" s="60">
        <f>Normativy!$C$14</f>
        <v>26800</v>
      </c>
      <c r="D454" s="62">
        <f t="shared" ref="D454:D517" si="21">C454/B454*12</f>
        <v>4410.2821042707683</v>
      </c>
      <c r="E454" s="60">
        <f t="shared" si="19"/>
        <v>1534.7781722862273</v>
      </c>
      <c r="F454" s="62">
        <f>Normativy!$E$32</f>
        <v>60</v>
      </c>
      <c r="G454" s="44">
        <f t="shared" si="20"/>
        <v>6005.0602765569956</v>
      </c>
    </row>
    <row r="455" spans="1:7" x14ac:dyDescent="0.2">
      <c r="A455" s="61">
        <v>460</v>
      </c>
      <c r="B455" s="70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72.94344000000001</v>
      </c>
      <c r="C455" s="60">
        <f>Normativy!$C$14</f>
        <v>26800</v>
      </c>
      <c r="D455" s="62">
        <f t="shared" si="21"/>
        <v>4408.8954400834391</v>
      </c>
      <c r="E455" s="60">
        <f t="shared" ref="E455:E518" si="22">D455*0.348</f>
        <v>1534.2956131490366</v>
      </c>
      <c r="F455" s="62">
        <f>Normativy!$E$32</f>
        <v>60</v>
      </c>
      <c r="G455" s="44">
        <f t="shared" ref="G455:G518" si="23">D455+E455+F455</f>
        <v>6003.1910532324755</v>
      </c>
    </row>
    <row r="456" spans="1:7" x14ac:dyDescent="0.2">
      <c r="A456" s="61">
        <v>461</v>
      </c>
      <c r="B456" s="70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72.966361399999997</v>
      </c>
      <c r="C456" s="60">
        <f>Normativy!$C$14</f>
        <v>26800</v>
      </c>
      <c r="D456" s="62">
        <f t="shared" si="21"/>
        <v>4407.5104449431956</v>
      </c>
      <c r="E456" s="60">
        <f t="shared" si="22"/>
        <v>1533.813634840232</v>
      </c>
      <c r="F456" s="62">
        <f>Normativy!$E$32</f>
        <v>60</v>
      </c>
      <c r="G456" s="44">
        <f t="shared" si="23"/>
        <v>6001.3240797834278</v>
      </c>
    </row>
    <row r="457" spans="1:7" x14ac:dyDescent="0.2">
      <c r="A457" s="61">
        <v>462</v>
      </c>
      <c r="B457" s="70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72.9892696</v>
      </c>
      <c r="C457" s="60">
        <f>Normativy!$C$14</f>
        <v>26800</v>
      </c>
      <c r="D457" s="62">
        <f t="shared" si="21"/>
        <v>4406.1271165261805</v>
      </c>
      <c r="E457" s="60">
        <f t="shared" si="22"/>
        <v>1533.3322365511108</v>
      </c>
      <c r="F457" s="62">
        <f>Normativy!$E$32</f>
        <v>60</v>
      </c>
      <c r="G457" s="44">
        <f t="shared" si="23"/>
        <v>5999.4593530772909</v>
      </c>
    </row>
    <row r="458" spans="1:7" x14ac:dyDescent="0.2">
      <c r="A458" s="61">
        <v>463</v>
      </c>
      <c r="B458" s="70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73.012164600000006</v>
      </c>
      <c r="C458" s="60">
        <f>Normativy!$C$14</f>
        <v>26800</v>
      </c>
      <c r="D458" s="62">
        <f t="shared" si="21"/>
        <v>4404.7454525132644</v>
      </c>
      <c r="E458" s="60">
        <f t="shared" si="22"/>
        <v>1532.8514174746158</v>
      </c>
      <c r="F458" s="62">
        <f>Normativy!$E$32</f>
        <v>60</v>
      </c>
      <c r="G458" s="44">
        <f t="shared" si="23"/>
        <v>5997.5968699878804</v>
      </c>
    </row>
    <row r="459" spans="1:7" x14ac:dyDescent="0.2">
      <c r="A459" s="61">
        <v>464</v>
      </c>
      <c r="B459" s="70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73.035046399999999</v>
      </c>
      <c r="C459" s="60">
        <f>Normativy!$C$14</f>
        <v>26800</v>
      </c>
      <c r="D459" s="62">
        <f t="shared" si="21"/>
        <v>4403.365450590034</v>
      </c>
      <c r="E459" s="60">
        <f t="shared" si="22"/>
        <v>1532.3711768053317</v>
      </c>
      <c r="F459" s="62">
        <f>Normativy!$E$32</f>
        <v>60</v>
      </c>
      <c r="G459" s="44">
        <f t="shared" si="23"/>
        <v>5995.7366273953658</v>
      </c>
    </row>
    <row r="460" spans="1:7" x14ac:dyDescent="0.2">
      <c r="A460" s="61">
        <v>465</v>
      </c>
      <c r="B460" s="70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73.057914999999994</v>
      </c>
      <c r="C460" s="60">
        <f>Normativy!$C$14</f>
        <v>26800</v>
      </c>
      <c r="D460" s="62">
        <f t="shared" si="21"/>
        <v>4401.9871084467723</v>
      </c>
      <c r="E460" s="60">
        <f t="shared" si="22"/>
        <v>1531.8915137394767</v>
      </c>
      <c r="F460" s="62">
        <f>Normativy!$E$32</f>
        <v>60</v>
      </c>
      <c r="G460" s="44">
        <f t="shared" si="23"/>
        <v>5993.8786221862492</v>
      </c>
    </row>
    <row r="461" spans="1:7" x14ac:dyDescent="0.2">
      <c r="A461" s="61">
        <v>466</v>
      </c>
      <c r="B461" s="70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73.080770399999992</v>
      </c>
      <c r="C461" s="60">
        <f>Normativy!$C$14</f>
        <v>26800</v>
      </c>
      <c r="D461" s="62">
        <f t="shared" si="21"/>
        <v>4400.6104237784557</v>
      </c>
      <c r="E461" s="60">
        <f t="shared" si="22"/>
        <v>1531.4124274749024</v>
      </c>
      <c r="F461" s="62">
        <f>Normativy!$E$32</f>
        <v>60</v>
      </c>
      <c r="G461" s="44">
        <f t="shared" si="23"/>
        <v>5992.0228512533577</v>
      </c>
    </row>
    <row r="462" spans="1:7" x14ac:dyDescent="0.2">
      <c r="A462" s="61">
        <v>467</v>
      </c>
      <c r="B462" s="70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73.103612600000005</v>
      </c>
      <c r="C462" s="60">
        <f>Normativy!$C$14</f>
        <v>26800</v>
      </c>
      <c r="D462" s="62">
        <f t="shared" si="21"/>
        <v>4399.2353942847412</v>
      </c>
      <c r="E462" s="60">
        <f t="shared" si="22"/>
        <v>1530.9339172110899</v>
      </c>
      <c r="F462" s="62">
        <f>Normativy!$E$32</f>
        <v>60</v>
      </c>
      <c r="G462" s="44">
        <f t="shared" si="23"/>
        <v>5990.1693114958307</v>
      </c>
    </row>
    <row r="463" spans="1:7" x14ac:dyDescent="0.2">
      <c r="A463" s="61">
        <v>468</v>
      </c>
      <c r="B463" s="70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73.126441600000007</v>
      </c>
      <c r="C463" s="60">
        <f>Normativy!$C$14</f>
        <v>26800</v>
      </c>
      <c r="D463" s="62">
        <f t="shared" si="21"/>
        <v>4397.8620176699533</v>
      </c>
      <c r="E463" s="60">
        <f t="shared" si="22"/>
        <v>1530.4559821491437</v>
      </c>
      <c r="F463" s="62">
        <f>Normativy!$E$32</f>
        <v>60</v>
      </c>
      <c r="G463" s="44">
        <f t="shared" si="23"/>
        <v>5988.3179998190972</v>
      </c>
    </row>
    <row r="464" spans="1:7" x14ac:dyDescent="0.2">
      <c r="A464" s="61">
        <v>469</v>
      </c>
      <c r="B464" s="70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73.149257399999996</v>
      </c>
      <c r="C464" s="60">
        <f>Normativy!$C$14</f>
        <v>26800</v>
      </c>
      <c r="D464" s="62">
        <f t="shared" si="21"/>
        <v>4396.490291643071</v>
      </c>
      <c r="E464" s="60">
        <f t="shared" si="22"/>
        <v>1529.9786214917885</v>
      </c>
      <c r="F464" s="62">
        <f>Normativy!$E$32</f>
        <v>60</v>
      </c>
      <c r="G464" s="44">
        <f t="shared" si="23"/>
        <v>5986.4689131348596</v>
      </c>
    </row>
    <row r="465" spans="1:7" x14ac:dyDescent="0.2">
      <c r="A465" s="61">
        <v>470</v>
      </c>
      <c r="B465" s="70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73.172060000000002</v>
      </c>
      <c r="C465" s="60">
        <f>Normativy!$C$14</f>
        <v>26800</v>
      </c>
      <c r="D465" s="62">
        <f t="shared" si="21"/>
        <v>4395.1202139177167</v>
      </c>
      <c r="E465" s="60">
        <f t="shared" si="22"/>
        <v>1529.5018344433654</v>
      </c>
      <c r="F465" s="62">
        <f>Normativy!$E$32</f>
        <v>60</v>
      </c>
      <c r="G465" s="44">
        <f t="shared" si="23"/>
        <v>5984.6220483610823</v>
      </c>
    </row>
    <row r="466" spans="1:7" x14ac:dyDescent="0.2">
      <c r="A466" s="61">
        <v>471</v>
      </c>
      <c r="B466" s="70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73.19484940000001</v>
      </c>
      <c r="C466" s="60">
        <f>Normativy!$C$14</f>
        <v>26800</v>
      </c>
      <c r="D466" s="62">
        <f t="shared" si="21"/>
        <v>4393.7517822121508</v>
      </c>
      <c r="E466" s="60">
        <f t="shared" si="22"/>
        <v>1529.0256202098283</v>
      </c>
      <c r="F466" s="62">
        <f>Normativy!$E$32</f>
        <v>60</v>
      </c>
      <c r="G466" s="44">
        <f t="shared" si="23"/>
        <v>5982.7774024219789</v>
      </c>
    </row>
    <row r="467" spans="1:7" x14ac:dyDescent="0.2">
      <c r="A467" s="61">
        <v>472</v>
      </c>
      <c r="B467" s="70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73.217625600000005</v>
      </c>
      <c r="C467" s="60">
        <f>Normativy!$C$14</f>
        <v>26800</v>
      </c>
      <c r="D467" s="62">
        <f t="shared" si="21"/>
        <v>4392.3849942492534</v>
      </c>
      <c r="E467" s="60">
        <f t="shared" si="22"/>
        <v>1528.5499779987401</v>
      </c>
      <c r="F467" s="62">
        <f>Normativy!$E$32</f>
        <v>60</v>
      </c>
      <c r="G467" s="44">
        <f t="shared" si="23"/>
        <v>5980.9349722479938</v>
      </c>
    </row>
    <row r="468" spans="1:7" x14ac:dyDescent="0.2">
      <c r="A468" s="61">
        <v>473</v>
      </c>
      <c r="B468" s="70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73.240388600000003</v>
      </c>
      <c r="C468" s="60">
        <f>Normativy!$C$14</f>
        <v>26800</v>
      </c>
      <c r="D468" s="62">
        <f t="shared" si="21"/>
        <v>4391.0198477565145</v>
      </c>
      <c r="E468" s="60">
        <f t="shared" si="22"/>
        <v>1528.0749070192669</v>
      </c>
      <c r="F468" s="62">
        <f>Normativy!$E$32</f>
        <v>60</v>
      </c>
      <c r="G468" s="44">
        <f t="shared" si="23"/>
        <v>5979.0947547757814</v>
      </c>
    </row>
    <row r="469" spans="1:7" x14ac:dyDescent="0.2">
      <c r="A469" s="61">
        <v>474</v>
      </c>
      <c r="B469" s="70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73.263138399999988</v>
      </c>
      <c r="C469" s="60">
        <f>Normativy!$C$14</f>
        <v>26800</v>
      </c>
      <c r="D469" s="62">
        <f t="shared" si="21"/>
        <v>4389.6563404660264</v>
      </c>
      <c r="E469" s="60">
        <f t="shared" si="22"/>
        <v>1527.600406482177</v>
      </c>
      <c r="F469" s="62">
        <f>Normativy!$E$32</f>
        <v>60</v>
      </c>
      <c r="G469" s="44">
        <f t="shared" si="23"/>
        <v>5977.2567469482037</v>
      </c>
    </row>
    <row r="470" spans="1:7" x14ac:dyDescent="0.2">
      <c r="A470" s="61">
        <v>475</v>
      </c>
      <c r="B470" s="70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73.285875000000004</v>
      </c>
      <c r="C470" s="60">
        <f>Normativy!$C$14</f>
        <v>26800</v>
      </c>
      <c r="D470" s="62">
        <f t="shared" si="21"/>
        <v>4388.2944701144661</v>
      </c>
      <c r="E470" s="60">
        <f t="shared" si="22"/>
        <v>1527.1264755998341</v>
      </c>
      <c r="F470" s="62">
        <f>Normativy!$E$32</f>
        <v>60</v>
      </c>
      <c r="G470" s="44">
        <f t="shared" si="23"/>
        <v>5975.4209457143006</v>
      </c>
    </row>
    <row r="471" spans="1:7" x14ac:dyDescent="0.2">
      <c r="A471" s="61">
        <v>476</v>
      </c>
      <c r="B471" s="70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73.308598400000008</v>
      </c>
      <c r="C471" s="60">
        <f>Normativy!$C$14</f>
        <v>26800</v>
      </c>
      <c r="D471" s="62">
        <f t="shared" si="21"/>
        <v>4386.9342344430897</v>
      </c>
      <c r="E471" s="60">
        <f t="shared" si="22"/>
        <v>1526.6531135861951</v>
      </c>
      <c r="F471" s="62">
        <f>Normativy!$E$32</f>
        <v>60</v>
      </c>
      <c r="G471" s="44">
        <f t="shared" si="23"/>
        <v>5973.5873480292848</v>
      </c>
    </row>
    <row r="472" spans="1:7" x14ac:dyDescent="0.2">
      <c r="A472" s="61">
        <v>477</v>
      </c>
      <c r="B472" s="70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73.3313086</v>
      </c>
      <c r="C472" s="60">
        <f>Normativy!$C$14</f>
        <v>26800</v>
      </c>
      <c r="D472" s="62">
        <f t="shared" si="21"/>
        <v>4385.5756311977229</v>
      </c>
      <c r="E472" s="60">
        <f t="shared" si="22"/>
        <v>1526.1803196568076</v>
      </c>
      <c r="F472" s="62">
        <f>Normativy!$E$32</f>
        <v>60</v>
      </c>
      <c r="G472" s="44">
        <f t="shared" si="23"/>
        <v>5971.755950854531</v>
      </c>
    </row>
    <row r="473" spans="1:7" x14ac:dyDescent="0.2">
      <c r="A473" s="61">
        <v>478</v>
      </c>
      <c r="B473" s="70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73.354005599999994</v>
      </c>
      <c r="C473" s="60">
        <f>Normativy!$C$14</f>
        <v>26800</v>
      </c>
      <c r="D473" s="62">
        <f t="shared" si="21"/>
        <v>4384.2186581287388</v>
      </c>
      <c r="E473" s="60">
        <f t="shared" si="22"/>
        <v>1525.7080930288009</v>
      </c>
      <c r="F473" s="62">
        <f>Normativy!$E$32</f>
        <v>60</v>
      </c>
      <c r="G473" s="44">
        <f t="shared" si="23"/>
        <v>5969.9267511575399</v>
      </c>
    </row>
    <row r="474" spans="1:7" x14ac:dyDescent="0.2">
      <c r="A474" s="61">
        <v>479</v>
      </c>
      <c r="B474" s="70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73.376689400000004</v>
      </c>
      <c r="C474" s="60">
        <f>Normativy!$C$14</f>
        <v>26800</v>
      </c>
      <c r="D474" s="62">
        <f t="shared" si="21"/>
        <v>4382.8633129910595</v>
      </c>
      <c r="E474" s="60">
        <f t="shared" si="22"/>
        <v>1525.2364329208885</v>
      </c>
      <c r="F474" s="62">
        <f>Normativy!$E$32</f>
        <v>60</v>
      </c>
      <c r="G474" s="44">
        <f t="shared" si="23"/>
        <v>5968.099745911948</v>
      </c>
    </row>
    <row r="475" spans="1:7" x14ac:dyDescent="0.2">
      <c r="A475" s="61">
        <v>480</v>
      </c>
      <c r="B475" s="70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73.399360000000001</v>
      </c>
      <c r="C475" s="60">
        <f>Normativy!$C$14</f>
        <v>26800</v>
      </c>
      <c r="D475" s="62">
        <f t="shared" si="21"/>
        <v>4381.5095935441395</v>
      </c>
      <c r="E475" s="60">
        <f t="shared" si="22"/>
        <v>1524.7653385533604</v>
      </c>
      <c r="F475" s="62">
        <f>Normativy!$E$32</f>
        <v>60</v>
      </c>
      <c r="G475" s="44">
        <f t="shared" si="23"/>
        <v>5966.2749320974999</v>
      </c>
    </row>
    <row r="476" spans="1:7" x14ac:dyDescent="0.2">
      <c r="A476" s="61">
        <v>481</v>
      </c>
      <c r="B476" s="70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73.422017400000001</v>
      </c>
      <c r="C476" s="60">
        <f>Normativy!$C$14</f>
        <v>26800</v>
      </c>
      <c r="D476" s="62">
        <f t="shared" si="21"/>
        <v>4380.1574975519534</v>
      </c>
      <c r="E476" s="60">
        <f t="shared" si="22"/>
        <v>1524.2948091480796</v>
      </c>
      <c r="F476" s="62">
        <f>Normativy!$E$32</f>
        <v>60</v>
      </c>
      <c r="G476" s="44">
        <f t="shared" si="23"/>
        <v>5964.4523067000328</v>
      </c>
    </row>
    <row r="477" spans="1:7" x14ac:dyDescent="0.2">
      <c r="A477" s="61">
        <v>482</v>
      </c>
      <c r="B477" s="70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73.444661600000003</v>
      </c>
      <c r="C477" s="60">
        <f>Normativy!$C$14</f>
        <v>26800</v>
      </c>
      <c r="D477" s="62">
        <f t="shared" si="21"/>
        <v>4378.8070227829876</v>
      </c>
      <c r="E477" s="60">
        <f t="shared" si="22"/>
        <v>1523.8248439284796</v>
      </c>
      <c r="F477" s="62">
        <f>Normativy!$E$32</f>
        <v>60</v>
      </c>
      <c r="G477" s="44">
        <f t="shared" si="23"/>
        <v>5962.6318667114674</v>
      </c>
    </row>
    <row r="478" spans="1:7" x14ac:dyDescent="0.2">
      <c r="A478" s="61">
        <v>483</v>
      </c>
      <c r="B478" s="70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73.467292600000007</v>
      </c>
      <c r="C478" s="60">
        <f>Normativy!$C$14</f>
        <v>26800</v>
      </c>
      <c r="D478" s="62">
        <f t="shared" si="21"/>
        <v>4377.4581670102261</v>
      </c>
      <c r="E478" s="60">
        <f t="shared" si="22"/>
        <v>1523.3554421195586</v>
      </c>
      <c r="F478" s="62">
        <f>Normativy!$E$32</f>
        <v>60</v>
      </c>
      <c r="G478" s="44">
        <f t="shared" si="23"/>
        <v>5960.8136091297847</v>
      </c>
    </row>
    <row r="479" spans="1:7" x14ac:dyDescent="0.2">
      <c r="A479" s="61">
        <v>484</v>
      </c>
      <c r="B479" s="70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73.489910399999999</v>
      </c>
      <c r="C479" s="60">
        <f>Normativy!$C$14</f>
        <v>26800</v>
      </c>
      <c r="D479" s="62">
        <f t="shared" si="21"/>
        <v>4376.1109280111468</v>
      </c>
      <c r="E479" s="60">
        <f t="shared" si="22"/>
        <v>1522.8866029478791</v>
      </c>
      <c r="F479" s="62">
        <f>Normativy!$E$32</f>
        <v>60</v>
      </c>
      <c r="G479" s="44">
        <f t="shared" si="23"/>
        <v>5958.9975309590263</v>
      </c>
    </row>
    <row r="480" spans="1:7" x14ac:dyDescent="0.2">
      <c r="A480" s="61">
        <v>485</v>
      </c>
      <c r="B480" s="70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73.512514999999993</v>
      </c>
      <c r="C480" s="60">
        <f>Normativy!$C$14</f>
        <v>26800</v>
      </c>
      <c r="D480" s="62">
        <f t="shared" si="21"/>
        <v>4374.7653035676994</v>
      </c>
      <c r="E480" s="60">
        <f t="shared" si="22"/>
        <v>1522.4183256415592</v>
      </c>
      <c r="F480" s="62">
        <f>Normativy!$E$32</f>
        <v>60</v>
      </c>
      <c r="G480" s="44">
        <f t="shared" si="23"/>
        <v>5957.1836292092585</v>
      </c>
    </row>
    <row r="481" spans="1:7" x14ac:dyDescent="0.2">
      <c r="A481" s="61">
        <v>486</v>
      </c>
      <c r="B481" s="70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73.535106399999989</v>
      </c>
      <c r="C481" s="60">
        <f>Normativy!$C$14</f>
        <v>26800</v>
      </c>
      <c r="D481" s="62">
        <f t="shared" si="21"/>
        <v>4373.421291466304</v>
      </c>
      <c r="E481" s="60">
        <f t="shared" si="22"/>
        <v>1521.9506094302737</v>
      </c>
      <c r="F481" s="62">
        <f>Normativy!$E$32</f>
        <v>60</v>
      </c>
      <c r="G481" s="44">
        <f t="shared" si="23"/>
        <v>5955.3719008965782</v>
      </c>
    </row>
    <row r="482" spans="1:7" x14ac:dyDescent="0.2">
      <c r="A482" s="61">
        <v>487</v>
      </c>
      <c r="B482" s="70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73.557684600000002</v>
      </c>
      <c r="C482" s="60">
        <f>Normativy!$C$14</f>
        <v>26800</v>
      </c>
      <c r="D482" s="62">
        <f t="shared" si="21"/>
        <v>4372.078889497835</v>
      </c>
      <c r="E482" s="60">
        <f t="shared" si="22"/>
        <v>1521.4834535452464</v>
      </c>
      <c r="F482" s="62">
        <f>Normativy!$E$32</f>
        <v>60</v>
      </c>
      <c r="G482" s="44">
        <f t="shared" si="23"/>
        <v>5953.5623430430815</v>
      </c>
    </row>
    <row r="483" spans="1:7" x14ac:dyDescent="0.2">
      <c r="A483" s="61">
        <v>488</v>
      </c>
      <c r="B483" s="70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73.580249600000002</v>
      </c>
      <c r="C483" s="60">
        <f>Normativy!$C$14</f>
        <v>26800</v>
      </c>
      <c r="D483" s="62">
        <f t="shared" si="21"/>
        <v>4370.7380954576156</v>
      </c>
      <c r="E483" s="60">
        <f t="shared" si="22"/>
        <v>1521.0168572192501</v>
      </c>
      <c r="F483" s="62">
        <f>Normativy!$E$32</f>
        <v>60</v>
      </c>
      <c r="G483" s="44">
        <f t="shared" si="23"/>
        <v>5951.7549526768653</v>
      </c>
    </row>
    <row r="484" spans="1:7" x14ac:dyDescent="0.2">
      <c r="A484" s="61">
        <v>489</v>
      </c>
      <c r="B484" s="70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73.602801400000004</v>
      </c>
      <c r="C484" s="60">
        <f>Normativy!$C$14</f>
        <v>26800</v>
      </c>
      <c r="D484" s="62">
        <f t="shared" si="21"/>
        <v>4369.3989071454007</v>
      </c>
      <c r="E484" s="60">
        <f t="shared" si="22"/>
        <v>1520.5508196865994</v>
      </c>
      <c r="F484" s="62">
        <f>Normativy!$E$32</f>
        <v>60</v>
      </c>
      <c r="G484" s="44">
        <f t="shared" si="23"/>
        <v>5949.9497268320001</v>
      </c>
    </row>
    <row r="485" spans="1:7" x14ac:dyDescent="0.2">
      <c r="A485" s="61">
        <v>490</v>
      </c>
      <c r="B485" s="70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73.625340000000008</v>
      </c>
      <c r="C485" s="60">
        <f>Normativy!$C$14</f>
        <v>26800</v>
      </c>
      <c r="D485" s="62">
        <f t="shared" si="21"/>
        <v>4368.06132236537</v>
      </c>
      <c r="E485" s="60">
        <f t="shared" si="22"/>
        <v>1520.0853401831487</v>
      </c>
      <c r="F485" s="62">
        <f>Normativy!$E$32</f>
        <v>60</v>
      </c>
      <c r="G485" s="44">
        <f t="shared" si="23"/>
        <v>5948.1466625485191</v>
      </c>
    </row>
    <row r="486" spans="1:7" x14ac:dyDescent="0.2">
      <c r="A486" s="61">
        <v>491</v>
      </c>
      <c r="B486" s="70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73.647865400000001</v>
      </c>
      <c r="C486" s="60">
        <f>Normativy!$C$14</f>
        <v>26800</v>
      </c>
      <c r="D486" s="62">
        <f t="shared" si="21"/>
        <v>4366.7253389261168</v>
      </c>
      <c r="E486" s="60">
        <f t="shared" si="22"/>
        <v>1519.6204179462886</v>
      </c>
      <c r="F486" s="62">
        <f>Normativy!$E$32</f>
        <v>60</v>
      </c>
      <c r="G486" s="44">
        <f t="shared" si="23"/>
        <v>5946.3457568724052</v>
      </c>
    </row>
    <row r="487" spans="1:7" x14ac:dyDescent="0.2">
      <c r="A487" s="61">
        <v>492</v>
      </c>
      <c r="B487" s="70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73.670377599999995</v>
      </c>
      <c r="C487" s="60">
        <f>Normativy!$C$14</f>
        <v>26800</v>
      </c>
      <c r="D487" s="62">
        <f t="shared" si="21"/>
        <v>4365.3909546406339</v>
      </c>
      <c r="E487" s="60">
        <f t="shared" si="22"/>
        <v>1519.1560522149405</v>
      </c>
      <c r="F487" s="62">
        <f>Normativy!$E$32</f>
        <v>60</v>
      </c>
      <c r="G487" s="44">
        <f t="shared" si="23"/>
        <v>5944.5470068555742</v>
      </c>
    </row>
    <row r="488" spans="1:7" x14ac:dyDescent="0.2">
      <c r="A488" s="61">
        <v>493</v>
      </c>
      <c r="B488" s="70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73.692876599999991</v>
      </c>
      <c r="C488" s="60">
        <f>Normativy!$C$14</f>
        <v>26800</v>
      </c>
      <c r="D488" s="62">
        <f t="shared" si="21"/>
        <v>4364.0581673263114</v>
      </c>
      <c r="E488" s="60">
        <f t="shared" si="22"/>
        <v>1518.6922422295563</v>
      </c>
      <c r="F488" s="62">
        <f>Normativy!$E$32</f>
        <v>60</v>
      </c>
      <c r="G488" s="44">
        <f t="shared" si="23"/>
        <v>5942.7504095558679</v>
      </c>
    </row>
    <row r="489" spans="1:7" x14ac:dyDescent="0.2">
      <c r="A489" s="61">
        <v>494</v>
      </c>
      <c r="B489" s="70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73.715362399999989</v>
      </c>
      <c r="C489" s="60">
        <f>Normativy!$C$14</f>
        <v>26800</v>
      </c>
      <c r="D489" s="62">
        <f t="shared" si="21"/>
        <v>4362.7269748049157</v>
      </c>
      <c r="E489" s="60">
        <f t="shared" si="22"/>
        <v>1518.2289872321105</v>
      </c>
      <c r="F489" s="62">
        <f>Normativy!$E$32</f>
        <v>60</v>
      </c>
      <c r="G489" s="44">
        <f t="shared" si="23"/>
        <v>5940.9559620370264</v>
      </c>
    </row>
    <row r="490" spans="1:7" x14ac:dyDescent="0.2">
      <c r="A490" s="61">
        <v>495</v>
      </c>
      <c r="B490" s="70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73.737835000000004</v>
      </c>
      <c r="C490" s="60">
        <f>Normativy!$C$14</f>
        <v>26800</v>
      </c>
      <c r="D490" s="62">
        <f t="shared" si="21"/>
        <v>4361.3973749025854</v>
      </c>
      <c r="E490" s="60">
        <f t="shared" si="22"/>
        <v>1517.7662864660997</v>
      </c>
      <c r="F490" s="62">
        <f>Normativy!$E$32</f>
        <v>60</v>
      </c>
      <c r="G490" s="44">
        <f t="shared" si="23"/>
        <v>5939.1636613686851</v>
      </c>
    </row>
    <row r="491" spans="1:7" x14ac:dyDescent="0.2">
      <c r="A491" s="61">
        <v>496</v>
      </c>
      <c r="B491" s="70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73.760294400000006</v>
      </c>
      <c r="C491" s="60">
        <f>Normativy!$C$14</f>
        <v>26800</v>
      </c>
      <c r="D491" s="62">
        <f t="shared" si="21"/>
        <v>4360.0693654498209</v>
      </c>
      <c r="E491" s="60">
        <f t="shared" si="22"/>
        <v>1517.3041391765375</v>
      </c>
      <c r="F491" s="62">
        <f>Normativy!$E$32</f>
        <v>60</v>
      </c>
      <c r="G491" s="44">
        <f t="shared" si="23"/>
        <v>5937.3735046263582</v>
      </c>
    </row>
    <row r="492" spans="1:7" x14ac:dyDescent="0.2">
      <c r="A492" s="61">
        <v>497</v>
      </c>
      <c r="B492" s="70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73.782740599999997</v>
      </c>
      <c r="C492" s="60">
        <f>Normativy!$C$14</f>
        <v>26800</v>
      </c>
      <c r="D492" s="62">
        <f t="shared" si="21"/>
        <v>4358.742944281471</v>
      </c>
      <c r="E492" s="60">
        <f t="shared" si="22"/>
        <v>1516.8425446099518</v>
      </c>
      <c r="F492" s="62">
        <f>Normativy!$E$32</f>
        <v>60</v>
      </c>
      <c r="G492" s="44">
        <f t="shared" si="23"/>
        <v>5935.5854888914228</v>
      </c>
    </row>
    <row r="493" spans="1:7" x14ac:dyDescent="0.2">
      <c r="A493" s="61">
        <v>498</v>
      </c>
      <c r="B493" s="70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73.805173600000003</v>
      </c>
      <c r="C493" s="60">
        <f>Normativy!$C$14</f>
        <v>26800</v>
      </c>
      <c r="D493" s="62">
        <f t="shared" si="21"/>
        <v>4357.4181092367216</v>
      </c>
      <c r="E493" s="60">
        <f t="shared" si="22"/>
        <v>1516.3815020143791</v>
      </c>
      <c r="F493" s="62">
        <f>Normativy!$E$32</f>
        <v>60</v>
      </c>
      <c r="G493" s="44">
        <f t="shared" si="23"/>
        <v>5933.7996112511009</v>
      </c>
    </row>
    <row r="494" spans="1:7" x14ac:dyDescent="0.2">
      <c r="A494" s="61">
        <v>499</v>
      </c>
      <c r="B494" s="70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73.827593399999998</v>
      </c>
      <c r="C494" s="60">
        <f>Normativy!$C$14</f>
        <v>26800</v>
      </c>
      <c r="D494" s="62">
        <f t="shared" si="21"/>
        <v>4356.0948581590901</v>
      </c>
      <c r="E494" s="60">
        <f t="shared" si="22"/>
        <v>1515.9210106393632</v>
      </c>
      <c r="F494" s="62">
        <f>Normativy!$E$32</f>
        <v>60</v>
      </c>
      <c r="G494" s="44">
        <f t="shared" si="23"/>
        <v>5932.0158687984531</v>
      </c>
    </row>
    <row r="495" spans="1:7" x14ac:dyDescent="0.2">
      <c r="A495" s="61">
        <v>500</v>
      </c>
      <c r="B495" s="70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73.849999999999994</v>
      </c>
      <c r="C495" s="60">
        <f>Normativy!$C$14</f>
        <v>26800</v>
      </c>
      <c r="D495" s="62">
        <f t="shared" si="21"/>
        <v>4354.7731888964117</v>
      </c>
      <c r="E495" s="60">
        <f t="shared" si="22"/>
        <v>1515.4610697359512</v>
      </c>
      <c r="F495" s="62">
        <f>Normativy!$E$32</f>
        <v>60</v>
      </c>
      <c r="G495" s="44">
        <f t="shared" si="23"/>
        <v>5930.234258632363</v>
      </c>
    </row>
    <row r="496" spans="1:7" x14ac:dyDescent="0.2">
      <c r="A496" s="61">
        <v>501</v>
      </c>
      <c r="B496" s="70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73.872393399999993</v>
      </c>
      <c r="C496" s="60">
        <f>Normativy!$C$14</f>
        <v>26800</v>
      </c>
      <c r="D496" s="62">
        <f t="shared" si="21"/>
        <v>4353.4530993008284</v>
      </c>
      <c r="E496" s="60">
        <f t="shared" si="22"/>
        <v>1515.0016785566881</v>
      </c>
      <c r="F496" s="62">
        <f>Normativy!$E$32</f>
        <v>60</v>
      </c>
      <c r="G496" s="44">
        <f t="shared" si="23"/>
        <v>5928.4547778575161</v>
      </c>
    </row>
    <row r="497" spans="1:7" x14ac:dyDescent="0.2">
      <c r="A497" s="61">
        <v>502</v>
      </c>
      <c r="B497" s="70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73.894773600000008</v>
      </c>
      <c r="C497" s="60">
        <f>Normativy!$C$14</f>
        <v>26800</v>
      </c>
      <c r="D497" s="62">
        <f t="shared" si="21"/>
        <v>4352.1345872287775</v>
      </c>
      <c r="E497" s="60">
        <f t="shared" si="22"/>
        <v>1514.5428363556146</v>
      </c>
      <c r="F497" s="62">
        <f>Normativy!$E$32</f>
        <v>60</v>
      </c>
      <c r="G497" s="44">
        <f t="shared" si="23"/>
        <v>5926.6774235843923</v>
      </c>
    </row>
    <row r="498" spans="1:7" x14ac:dyDescent="0.2">
      <c r="A498" s="61">
        <v>503</v>
      </c>
      <c r="B498" s="70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73.91714060000001</v>
      </c>
      <c r="C498" s="60">
        <f>Normativy!$C$14</f>
        <v>26800</v>
      </c>
      <c r="D498" s="62">
        <f t="shared" si="21"/>
        <v>4350.8176505409892</v>
      </c>
      <c r="E498" s="60">
        <f t="shared" si="22"/>
        <v>1514.0845423882643</v>
      </c>
      <c r="F498" s="62">
        <f>Normativy!$E$32</f>
        <v>60</v>
      </c>
      <c r="G498" s="44">
        <f t="shared" si="23"/>
        <v>5924.9021929292539</v>
      </c>
    </row>
    <row r="499" spans="1:7" x14ac:dyDescent="0.2">
      <c r="A499" s="61">
        <v>504</v>
      </c>
      <c r="B499" s="70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73.939494400000001</v>
      </c>
      <c r="C499" s="60">
        <f>Normativy!$C$14</f>
        <v>26800</v>
      </c>
      <c r="D499" s="62">
        <f t="shared" si="21"/>
        <v>4349.5022871024657</v>
      </c>
      <c r="E499" s="60">
        <f t="shared" si="22"/>
        <v>1513.6267959116581</v>
      </c>
      <c r="F499" s="62">
        <f>Normativy!$E$32</f>
        <v>60</v>
      </c>
      <c r="G499" s="44">
        <f t="shared" si="23"/>
        <v>5923.1290830141243</v>
      </c>
    </row>
    <row r="500" spans="1:7" x14ac:dyDescent="0.2">
      <c r="A500" s="61">
        <v>505</v>
      </c>
      <c r="B500" s="70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73.961834999999994</v>
      </c>
      <c r="C500" s="60">
        <f>Normativy!$C$14</f>
        <v>26800</v>
      </c>
      <c r="D500" s="62">
        <f t="shared" si="21"/>
        <v>4348.1884947824783</v>
      </c>
      <c r="E500" s="60">
        <f t="shared" si="22"/>
        <v>1513.1695961843022</v>
      </c>
      <c r="F500" s="62">
        <f>Normativy!$E$32</f>
        <v>60</v>
      </c>
      <c r="G500" s="44">
        <f t="shared" si="23"/>
        <v>5921.3580909667808</v>
      </c>
    </row>
    <row r="501" spans="1:7" x14ac:dyDescent="0.2">
      <c r="A501" s="61">
        <v>506</v>
      </c>
      <c r="B501" s="70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73.984162400000002</v>
      </c>
      <c r="C501" s="60">
        <f>Normativy!$C$14</f>
        <v>26800</v>
      </c>
      <c r="D501" s="62">
        <f t="shared" si="21"/>
        <v>4346.876271454551</v>
      </c>
      <c r="E501" s="60">
        <f t="shared" si="22"/>
        <v>1512.7129424661837</v>
      </c>
      <c r="F501" s="62">
        <f>Normativy!$E$32</f>
        <v>60</v>
      </c>
      <c r="G501" s="44">
        <f t="shared" si="23"/>
        <v>5919.5892139207344</v>
      </c>
    </row>
    <row r="502" spans="1:7" x14ac:dyDescent="0.2">
      <c r="A502" s="61">
        <v>507</v>
      </c>
      <c r="B502" s="70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74.006476599999999</v>
      </c>
      <c r="C502" s="60">
        <f>Normativy!$C$14</f>
        <v>26800</v>
      </c>
      <c r="D502" s="62">
        <f t="shared" si="21"/>
        <v>4345.565614996458</v>
      </c>
      <c r="E502" s="60">
        <f t="shared" si="22"/>
        <v>1512.2568340187672</v>
      </c>
      <c r="F502" s="62">
        <f>Normativy!$E$32</f>
        <v>60</v>
      </c>
      <c r="G502" s="44">
        <f t="shared" si="23"/>
        <v>5917.8224490152252</v>
      </c>
    </row>
    <row r="503" spans="1:7" x14ac:dyDescent="0.2">
      <c r="A503" s="61">
        <v>508</v>
      </c>
      <c r="B503" s="70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74.028777599999998</v>
      </c>
      <c r="C503" s="60">
        <f>Normativy!$C$14</f>
        <v>26800</v>
      </c>
      <c r="D503" s="62">
        <f t="shared" si="21"/>
        <v>4344.256523290208</v>
      </c>
      <c r="E503" s="60">
        <f t="shared" si="22"/>
        <v>1511.8012701049922</v>
      </c>
      <c r="F503" s="62">
        <f>Normativy!$E$32</f>
        <v>60</v>
      </c>
      <c r="G503" s="44">
        <f t="shared" si="23"/>
        <v>5916.0577933952</v>
      </c>
    </row>
    <row r="504" spans="1:7" x14ac:dyDescent="0.2">
      <c r="A504" s="61">
        <v>509</v>
      </c>
      <c r="B504" s="70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74.051065399999999</v>
      </c>
      <c r="C504" s="60">
        <f>Normativy!$C$14</f>
        <v>26800</v>
      </c>
      <c r="D504" s="62">
        <f t="shared" si="21"/>
        <v>4342.9489942220334</v>
      </c>
      <c r="E504" s="60">
        <f t="shared" si="22"/>
        <v>1511.3462499892676</v>
      </c>
      <c r="F504" s="62">
        <f>Normativy!$E$32</f>
        <v>60</v>
      </c>
      <c r="G504" s="44">
        <f t="shared" si="23"/>
        <v>5914.295244211301</v>
      </c>
    </row>
    <row r="505" spans="1:7" x14ac:dyDescent="0.2">
      <c r="A505" s="61">
        <v>510</v>
      </c>
      <c r="B505" s="70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74.073340000000002</v>
      </c>
      <c r="C505" s="60">
        <f>Normativy!$C$14</f>
        <v>26800</v>
      </c>
      <c r="D505" s="62">
        <f t="shared" si="21"/>
        <v>4341.6430256823842</v>
      </c>
      <c r="E505" s="60">
        <f t="shared" si="22"/>
        <v>1510.8917729374696</v>
      </c>
      <c r="F505" s="62">
        <f>Normativy!$E$32</f>
        <v>60</v>
      </c>
      <c r="G505" s="44">
        <f t="shared" si="23"/>
        <v>5912.534798619854</v>
      </c>
    </row>
    <row r="506" spans="1:7" x14ac:dyDescent="0.2">
      <c r="A506" s="61">
        <v>511</v>
      </c>
      <c r="B506" s="70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74.095601400000007</v>
      </c>
      <c r="C506" s="60">
        <f>Normativy!$C$14</f>
        <v>26800</v>
      </c>
      <c r="D506" s="62">
        <f t="shared" si="21"/>
        <v>4340.3386155659164</v>
      </c>
      <c r="E506" s="60">
        <f t="shared" si="22"/>
        <v>1510.4378382169389</v>
      </c>
      <c r="F506" s="62">
        <f>Normativy!$E$32</f>
        <v>60</v>
      </c>
      <c r="G506" s="44">
        <f t="shared" si="23"/>
        <v>5910.7764537828552</v>
      </c>
    </row>
    <row r="507" spans="1:7" x14ac:dyDescent="0.2">
      <c r="A507" s="61">
        <v>512</v>
      </c>
      <c r="B507" s="70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74.1178496</v>
      </c>
      <c r="C507" s="60">
        <f>Normativy!$C$14</f>
        <v>26800</v>
      </c>
      <c r="D507" s="62">
        <f t="shared" si="21"/>
        <v>4339.0357617714799</v>
      </c>
      <c r="E507" s="60">
        <f t="shared" si="22"/>
        <v>1509.9844450964749</v>
      </c>
      <c r="F507" s="62">
        <f>Normativy!$E$32</f>
        <v>60</v>
      </c>
      <c r="G507" s="44">
        <f t="shared" si="23"/>
        <v>5909.0202068679546</v>
      </c>
    </row>
    <row r="508" spans="1:7" x14ac:dyDescent="0.2">
      <c r="A508" s="61">
        <v>513</v>
      </c>
      <c r="B508" s="70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74.140084599999994</v>
      </c>
      <c r="C508" s="60">
        <f>Normativy!$C$14</f>
        <v>26800</v>
      </c>
      <c r="D508" s="62">
        <f t="shared" si="21"/>
        <v>4337.734462202111</v>
      </c>
      <c r="E508" s="60">
        <f t="shared" si="22"/>
        <v>1509.5315928463344</v>
      </c>
      <c r="F508" s="62">
        <f>Normativy!$E$32</f>
        <v>60</v>
      </c>
      <c r="G508" s="44">
        <f t="shared" si="23"/>
        <v>5907.2660550484452</v>
      </c>
    </row>
    <row r="509" spans="1:7" x14ac:dyDescent="0.2">
      <c r="A509" s="61">
        <v>514</v>
      </c>
      <c r="B509" s="70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74.162306400000006</v>
      </c>
      <c r="C509" s="60">
        <f>Normativy!$C$14</f>
        <v>26800</v>
      </c>
      <c r="D509" s="62">
        <f t="shared" si="21"/>
        <v>4336.4347147650196</v>
      </c>
      <c r="E509" s="60">
        <f t="shared" si="22"/>
        <v>1509.0792807382268</v>
      </c>
      <c r="F509" s="62">
        <f>Normativy!$E$32</f>
        <v>60</v>
      </c>
      <c r="G509" s="44">
        <f t="shared" si="23"/>
        <v>5905.5139955032464</v>
      </c>
    </row>
    <row r="510" spans="1:7" x14ac:dyDescent="0.2">
      <c r="A510" s="61">
        <v>515</v>
      </c>
      <c r="B510" s="70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74.184515000000005</v>
      </c>
      <c r="C510" s="60">
        <f>Normativy!$C$14</f>
        <v>26800</v>
      </c>
      <c r="D510" s="62">
        <f t="shared" si="21"/>
        <v>4335.136517371584</v>
      </c>
      <c r="E510" s="60">
        <f t="shared" si="22"/>
        <v>1508.6275080453111</v>
      </c>
      <c r="F510" s="62">
        <f>Normativy!$E$32</f>
        <v>60</v>
      </c>
      <c r="G510" s="44">
        <f t="shared" si="23"/>
        <v>5903.7640254168946</v>
      </c>
    </row>
    <row r="511" spans="1:7" x14ac:dyDescent="0.2">
      <c r="A511" s="61">
        <v>516</v>
      </c>
      <c r="B511" s="70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74.206710399999992</v>
      </c>
      <c r="C511" s="60">
        <f>Normativy!$C$14</f>
        <v>26800</v>
      </c>
      <c r="D511" s="62">
        <f t="shared" si="21"/>
        <v>4333.8398679373349</v>
      </c>
      <c r="E511" s="60">
        <f t="shared" si="22"/>
        <v>1508.1762740421925</v>
      </c>
      <c r="F511" s="62">
        <f>Normativy!$E$32</f>
        <v>60</v>
      </c>
      <c r="G511" s="44">
        <f t="shared" si="23"/>
        <v>5902.0161419795277</v>
      </c>
    </row>
    <row r="512" spans="1:7" x14ac:dyDescent="0.2">
      <c r="A512" s="61">
        <v>517</v>
      </c>
      <c r="B512" s="70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74.228892599999995</v>
      </c>
      <c r="C512" s="60">
        <f>Normativy!$C$14</f>
        <v>26800</v>
      </c>
      <c r="D512" s="62">
        <f t="shared" si="21"/>
        <v>4332.5447643819498</v>
      </c>
      <c r="E512" s="60">
        <f t="shared" si="22"/>
        <v>1507.7255780049184</v>
      </c>
      <c r="F512" s="62">
        <f>Normativy!$E$32</f>
        <v>60</v>
      </c>
      <c r="G512" s="44">
        <f t="shared" si="23"/>
        <v>5900.2703423868679</v>
      </c>
    </row>
    <row r="513" spans="1:7" x14ac:dyDescent="0.2">
      <c r="A513" s="61">
        <v>518</v>
      </c>
      <c r="B513" s="70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74.2510616</v>
      </c>
      <c r="C513" s="60">
        <f>Normativy!$C$14</f>
        <v>26800</v>
      </c>
      <c r="D513" s="62">
        <f t="shared" si="21"/>
        <v>4331.2512046292413</v>
      </c>
      <c r="E513" s="60">
        <f t="shared" si="22"/>
        <v>1507.2754192109758</v>
      </c>
      <c r="F513" s="62">
        <f>Normativy!$E$32</f>
        <v>60</v>
      </c>
      <c r="G513" s="44">
        <f t="shared" si="23"/>
        <v>5898.5266238402173</v>
      </c>
    </row>
    <row r="514" spans="1:7" x14ac:dyDescent="0.2">
      <c r="A514" s="61">
        <v>519</v>
      </c>
      <c r="B514" s="70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74.273217400000007</v>
      </c>
      <c r="C514" s="60">
        <f>Normativy!$C$14</f>
        <v>26800</v>
      </c>
      <c r="D514" s="62">
        <f t="shared" si="21"/>
        <v>4329.9591866071496</v>
      </c>
      <c r="E514" s="60">
        <f t="shared" si="22"/>
        <v>1506.825796939288</v>
      </c>
      <c r="F514" s="62">
        <f>Normativy!$E$32</f>
        <v>60</v>
      </c>
      <c r="G514" s="44">
        <f t="shared" si="23"/>
        <v>5896.7849835464376</v>
      </c>
    </row>
    <row r="515" spans="1:7" x14ac:dyDescent="0.2">
      <c r="A515" s="61">
        <v>520</v>
      </c>
      <c r="B515" s="70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74.295360000000002</v>
      </c>
      <c r="C515" s="60">
        <f>Normativy!$C$14</f>
        <v>26800</v>
      </c>
      <c r="D515" s="62">
        <f t="shared" si="21"/>
        <v>4328.6687082477292</v>
      </c>
      <c r="E515" s="60">
        <f t="shared" si="22"/>
        <v>1506.3767104702097</v>
      </c>
      <c r="F515" s="62">
        <f>Normativy!$E$32</f>
        <v>60</v>
      </c>
      <c r="G515" s="44">
        <f t="shared" si="23"/>
        <v>5895.0454187179384</v>
      </c>
    </row>
    <row r="516" spans="1:7" x14ac:dyDescent="0.2">
      <c r="A516" s="61">
        <v>521</v>
      </c>
      <c r="B516" s="70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74.317489399999999</v>
      </c>
      <c r="C516" s="60">
        <f>Normativy!$C$14</f>
        <v>26800</v>
      </c>
      <c r="D516" s="62">
        <f t="shared" si="21"/>
        <v>4327.3797674871403</v>
      </c>
      <c r="E516" s="60">
        <f t="shared" si="22"/>
        <v>1505.9281590855246</v>
      </c>
      <c r="F516" s="62">
        <f>Normativy!$E$32</f>
        <v>60</v>
      </c>
      <c r="G516" s="44">
        <f t="shared" si="23"/>
        <v>5893.3079265726647</v>
      </c>
    </row>
    <row r="517" spans="1:7" x14ac:dyDescent="0.2">
      <c r="A517" s="61">
        <v>522</v>
      </c>
      <c r="B517" s="70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74.339605599999999</v>
      </c>
      <c r="C517" s="60">
        <f>Normativy!$C$14</f>
        <v>26800</v>
      </c>
      <c r="D517" s="62">
        <f t="shared" si="21"/>
        <v>4326.0923622656401</v>
      </c>
      <c r="E517" s="60">
        <f t="shared" si="22"/>
        <v>1505.4801420684425</v>
      </c>
      <c r="F517" s="62">
        <f>Normativy!$E$32</f>
        <v>60</v>
      </c>
      <c r="G517" s="44">
        <f t="shared" si="23"/>
        <v>5891.5725043340826</v>
      </c>
    </row>
    <row r="518" spans="1:7" x14ac:dyDescent="0.2">
      <c r="A518" s="61">
        <v>523</v>
      </c>
      <c r="B518" s="70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74.3617086</v>
      </c>
      <c r="C518" s="60">
        <f>Normativy!$C$14</f>
        <v>26800</v>
      </c>
      <c r="D518" s="62">
        <f t="shared" ref="D518:D581" si="24">C518/B518*12</f>
        <v>4324.8064905275724</v>
      </c>
      <c r="E518" s="60">
        <f t="shared" si="22"/>
        <v>1505.032658703595</v>
      </c>
      <c r="F518" s="62">
        <f>Normativy!$E$32</f>
        <v>60</v>
      </c>
      <c r="G518" s="44">
        <f t="shared" si="23"/>
        <v>5889.8391492311675</v>
      </c>
    </row>
    <row r="519" spans="1:7" x14ac:dyDescent="0.2">
      <c r="A519" s="61">
        <v>524</v>
      </c>
      <c r="B519" s="70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74.383798400000003</v>
      </c>
      <c r="C519" s="60">
        <f>Normativy!$C$14</f>
        <v>26800</v>
      </c>
      <c r="D519" s="62">
        <f t="shared" si="24"/>
        <v>4323.5221502213572</v>
      </c>
      <c r="E519" s="60">
        <f t="shared" ref="E519:E582" si="25">D519*0.348</f>
        <v>1504.5857082770322</v>
      </c>
      <c r="F519" s="62">
        <f>Normativy!$E$32</f>
        <v>60</v>
      </c>
      <c r="G519" s="44">
        <f t="shared" ref="G519:G582" si="26">D519+E519+F519</f>
        <v>5888.1078584983898</v>
      </c>
    </row>
    <row r="520" spans="1:7" x14ac:dyDescent="0.2">
      <c r="A520" s="61">
        <v>525</v>
      </c>
      <c r="B520" s="70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74.405874999999995</v>
      </c>
      <c r="C520" s="60">
        <f>Normativy!$C$14</f>
        <v>26800</v>
      </c>
      <c r="D520" s="62">
        <f t="shared" si="24"/>
        <v>4322.2393392994845</v>
      </c>
      <c r="E520" s="60">
        <f t="shared" si="25"/>
        <v>1504.1392900762205</v>
      </c>
      <c r="F520" s="62">
        <f>Normativy!$E$32</f>
        <v>60</v>
      </c>
      <c r="G520" s="44">
        <f t="shared" si="26"/>
        <v>5886.3786293757048</v>
      </c>
    </row>
    <row r="521" spans="1:7" x14ac:dyDescent="0.2">
      <c r="A521" s="61">
        <v>526</v>
      </c>
      <c r="B521" s="70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74.427938400000002</v>
      </c>
      <c r="C521" s="60">
        <f>Normativy!$C$14</f>
        <v>26800</v>
      </c>
      <c r="D521" s="62">
        <f t="shared" si="24"/>
        <v>4320.9580557184963</v>
      </c>
      <c r="E521" s="60">
        <f t="shared" si="25"/>
        <v>1503.6934033900366</v>
      </c>
      <c r="F521" s="62">
        <f>Normativy!$E$32</f>
        <v>60</v>
      </c>
      <c r="G521" s="44">
        <f t="shared" si="26"/>
        <v>5884.6514591085324</v>
      </c>
    </row>
    <row r="522" spans="1:7" x14ac:dyDescent="0.2">
      <c r="A522" s="61">
        <v>527</v>
      </c>
      <c r="B522" s="70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74.449988599999998</v>
      </c>
      <c r="C522" s="60">
        <f>Normativy!$C$14</f>
        <v>26800</v>
      </c>
      <c r="D522" s="62">
        <f t="shared" si="24"/>
        <v>4319.6782974389871</v>
      </c>
      <c r="E522" s="60">
        <f t="shared" si="25"/>
        <v>1503.2480475087675</v>
      </c>
      <c r="F522" s="62">
        <f>Normativy!$E$32</f>
        <v>60</v>
      </c>
      <c r="G522" s="44">
        <f t="shared" si="26"/>
        <v>5882.9263449477548</v>
      </c>
    </row>
    <row r="523" spans="1:7" x14ac:dyDescent="0.2">
      <c r="A523" s="61">
        <v>528</v>
      </c>
      <c r="B523" s="70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74.472025599999995</v>
      </c>
      <c r="C523" s="60">
        <f>Normativy!$C$14</f>
        <v>26800</v>
      </c>
      <c r="D523" s="62">
        <f t="shared" si="24"/>
        <v>4318.4000624255877</v>
      </c>
      <c r="E523" s="60">
        <f t="shared" si="25"/>
        <v>1502.8032217241043</v>
      </c>
      <c r="F523" s="62">
        <f>Normativy!$E$32</f>
        <v>60</v>
      </c>
      <c r="G523" s="44">
        <f t="shared" si="26"/>
        <v>5881.2032841496921</v>
      </c>
    </row>
    <row r="524" spans="1:7" x14ac:dyDescent="0.2">
      <c r="A524" s="61">
        <v>529</v>
      </c>
      <c r="B524" s="70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74.494049400000009</v>
      </c>
      <c r="C524" s="60">
        <f>Normativy!$C$14</f>
        <v>26800</v>
      </c>
      <c r="D524" s="62">
        <f t="shared" si="24"/>
        <v>4317.1233486469591</v>
      </c>
      <c r="E524" s="60">
        <f t="shared" si="25"/>
        <v>1502.3589253291416</v>
      </c>
      <c r="F524" s="62">
        <f>Normativy!$E$32</f>
        <v>60</v>
      </c>
      <c r="G524" s="44">
        <f t="shared" si="26"/>
        <v>5879.4822739761003</v>
      </c>
    </row>
    <row r="525" spans="1:7" x14ac:dyDescent="0.2">
      <c r="A525" s="61">
        <v>530</v>
      </c>
      <c r="B525" s="70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74.51606000000001</v>
      </c>
      <c r="C525" s="60">
        <f>Normativy!$C$14</f>
        <v>26800</v>
      </c>
      <c r="D525" s="62">
        <f t="shared" si="24"/>
        <v>4315.8481540757784</v>
      </c>
      <c r="E525" s="60">
        <f t="shared" si="25"/>
        <v>1501.9151576183708</v>
      </c>
      <c r="F525" s="62">
        <f>Normativy!$E$32</f>
        <v>60</v>
      </c>
      <c r="G525" s="44">
        <f t="shared" si="26"/>
        <v>5877.7633116941488</v>
      </c>
    </row>
    <row r="526" spans="1:7" x14ac:dyDescent="0.2">
      <c r="A526" s="61">
        <v>531</v>
      </c>
      <c r="B526" s="70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74.5380574</v>
      </c>
      <c r="C526" s="60">
        <f>Normativy!$C$14</f>
        <v>26800</v>
      </c>
      <c r="D526" s="62">
        <f t="shared" si="24"/>
        <v>4314.5744766887365</v>
      </c>
      <c r="E526" s="60">
        <f t="shared" si="25"/>
        <v>1501.4719178876801</v>
      </c>
      <c r="F526" s="62">
        <f>Normativy!$E$32</f>
        <v>60</v>
      </c>
      <c r="G526" s="44">
        <f t="shared" si="26"/>
        <v>5876.0463945764168</v>
      </c>
    </row>
    <row r="527" spans="1:7" x14ac:dyDescent="0.2">
      <c r="A527" s="61">
        <v>532</v>
      </c>
      <c r="B527" s="70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74.560041599999991</v>
      </c>
      <c r="C527" s="60">
        <f>Normativy!$C$14</f>
        <v>26800</v>
      </c>
      <c r="D527" s="62">
        <f t="shared" si="24"/>
        <v>4313.3023144665203</v>
      </c>
      <c r="E527" s="60">
        <f t="shared" si="25"/>
        <v>1501.029205434349</v>
      </c>
      <c r="F527" s="62">
        <f>Normativy!$E$32</f>
        <v>60</v>
      </c>
      <c r="G527" s="44">
        <f t="shared" si="26"/>
        <v>5874.3315199008694</v>
      </c>
    </row>
    <row r="528" spans="1:7" x14ac:dyDescent="0.2">
      <c r="A528" s="61">
        <v>533</v>
      </c>
      <c r="B528" s="70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74.582012599999999</v>
      </c>
      <c r="C528" s="60">
        <f>Normativy!$C$14</f>
        <v>26800</v>
      </c>
      <c r="D528" s="62">
        <f t="shared" si="24"/>
        <v>4312.031665393808</v>
      </c>
      <c r="E528" s="60">
        <f t="shared" si="25"/>
        <v>1500.5870195570451</v>
      </c>
      <c r="F528" s="62">
        <f>Normativy!$E$32</f>
        <v>60</v>
      </c>
      <c r="G528" s="44">
        <f t="shared" si="26"/>
        <v>5872.6186849508531</v>
      </c>
    </row>
    <row r="529" spans="1:7" x14ac:dyDescent="0.2">
      <c r="A529" s="61">
        <v>534</v>
      </c>
      <c r="B529" s="70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74.603970400000009</v>
      </c>
      <c r="C529" s="60">
        <f>Normativy!$C$14</f>
        <v>26800</v>
      </c>
      <c r="D529" s="62">
        <f t="shared" si="24"/>
        <v>4310.7625274592619</v>
      </c>
      <c r="E529" s="60">
        <f t="shared" si="25"/>
        <v>1500.145359555823</v>
      </c>
      <c r="F529" s="62">
        <f>Normativy!$E$32</f>
        <v>60</v>
      </c>
      <c r="G529" s="44">
        <f t="shared" si="26"/>
        <v>5870.9078870150852</v>
      </c>
    </row>
    <row r="530" spans="1:7" x14ac:dyDescent="0.2">
      <c r="A530" s="61">
        <v>535</v>
      </c>
      <c r="B530" s="70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74.625915000000006</v>
      </c>
      <c r="C530" s="60">
        <f>Normativy!$C$14</f>
        <v>26800</v>
      </c>
      <c r="D530" s="62">
        <f t="shared" si="24"/>
        <v>4309.4948986555137</v>
      </c>
      <c r="E530" s="60">
        <f t="shared" si="25"/>
        <v>1499.7042247321187</v>
      </c>
      <c r="F530" s="62">
        <f>Normativy!$E$32</f>
        <v>60</v>
      </c>
      <c r="G530" s="44">
        <f t="shared" si="26"/>
        <v>5869.1991233876324</v>
      </c>
    </row>
    <row r="531" spans="1:7" x14ac:dyDescent="0.2">
      <c r="A531" s="61">
        <v>536</v>
      </c>
      <c r="B531" s="70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74.647846399999992</v>
      </c>
      <c r="C531" s="60">
        <f>Normativy!$C$14</f>
        <v>26800</v>
      </c>
      <c r="D531" s="62">
        <f t="shared" si="24"/>
        <v>4308.2287769791574</v>
      </c>
      <c r="E531" s="60">
        <f t="shared" si="25"/>
        <v>1499.2636143887466</v>
      </c>
      <c r="F531" s="62">
        <f>Normativy!$E$32</f>
        <v>60</v>
      </c>
      <c r="G531" s="44">
        <f t="shared" si="26"/>
        <v>5867.492391367904</v>
      </c>
    </row>
    <row r="532" spans="1:7" x14ac:dyDescent="0.2">
      <c r="A532" s="61">
        <v>537</v>
      </c>
      <c r="B532" s="70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74.669764600000008</v>
      </c>
      <c r="C532" s="60">
        <f>Normativy!$C$14</f>
        <v>26800</v>
      </c>
      <c r="D532" s="62">
        <f t="shared" si="24"/>
        <v>4306.9641604307399</v>
      </c>
      <c r="E532" s="60">
        <f t="shared" si="25"/>
        <v>1498.8235278298973</v>
      </c>
      <c r="F532" s="62">
        <f>Normativy!$E$32</f>
        <v>60</v>
      </c>
      <c r="G532" s="44">
        <f t="shared" si="26"/>
        <v>5865.787688260637</v>
      </c>
    </row>
    <row r="533" spans="1:7" x14ac:dyDescent="0.2">
      <c r="A533" s="61">
        <v>538</v>
      </c>
      <c r="B533" s="70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74.691669599999997</v>
      </c>
      <c r="C533" s="60">
        <f>Normativy!$C$14</f>
        <v>26800</v>
      </c>
      <c r="D533" s="62">
        <f t="shared" si="24"/>
        <v>4305.7010470147534</v>
      </c>
      <c r="E533" s="60">
        <f t="shared" si="25"/>
        <v>1498.3839643611341</v>
      </c>
      <c r="F533" s="62">
        <f>Normativy!$E$32</f>
        <v>60</v>
      </c>
      <c r="G533" s="44">
        <f t="shared" si="26"/>
        <v>5864.0850113758879</v>
      </c>
    </row>
    <row r="534" spans="1:7" x14ac:dyDescent="0.2">
      <c r="A534" s="61">
        <v>539</v>
      </c>
      <c r="B534" s="70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74.713561400000003</v>
      </c>
      <c r="C534" s="60">
        <f>Normativy!$C$14</f>
        <v>26800</v>
      </c>
      <c r="D534" s="62">
        <f t="shared" si="24"/>
        <v>4304.439434739621</v>
      </c>
      <c r="E534" s="60">
        <f t="shared" si="25"/>
        <v>1497.944923289388</v>
      </c>
      <c r="F534" s="62">
        <f>Normativy!$E$32</f>
        <v>60</v>
      </c>
      <c r="G534" s="44">
        <f t="shared" si="26"/>
        <v>5862.3843580290086</v>
      </c>
    </row>
    <row r="535" spans="1:7" x14ac:dyDescent="0.2">
      <c r="A535" s="61">
        <v>540</v>
      </c>
      <c r="B535" s="70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74.735439999999997</v>
      </c>
      <c r="C535" s="60">
        <f>Normativy!$C$14</f>
        <v>26800</v>
      </c>
      <c r="D535" s="62">
        <f t="shared" si="24"/>
        <v>4303.1793216176957</v>
      </c>
      <c r="E535" s="60">
        <f t="shared" si="25"/>
        <v>1497.506403922958</v>
      </c>
      <c r="F535" s="62">
        <f>Normativy!$E$32</f>
        <v>60</v>
      </c>
      <c r="G535" s="44">
        <f t="shared" si="26"/>
        <v>5860.6857255406539</v>
      </c>
    </row>
    <row r="536" spans="1:7" x14ac:dyDescent="0.2">
      <c r="A536" s="61">
        <v>541</v>
      </c>
      <c r="B536" s="70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74.757305399999993</v>
      </c>
      <c r="C536" s="60">
        <f>Normativy!$C$14</f>
        <v>26800</v>
      </c>
      <c r="D536" s="62">
        <f t="shared" si="24"/>
        <v>4301.9207056652431</v>
      </c>
      <c r="E536" s="60">
        <f t="shared" si="25"/>
        <v>1497.0684055715044</v>
      </c>
      <c r="F536" s="62">
        <f>Normativy!$E$32</f>
        <v>60</v>
      </c>
      <c r="G536" s="44">
        <f t="shared" si="26"/>
        <v>5858.9891112367477</v>
      </c>
    </row>
    <row r="537" spans="1:7" x14ac:dyDescent="0.2">
      <c r="A537" s="61">
        <v>542</v>
      </c>
      <c r="B537" s="70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74.779157600000005</v>
      </c>
      <c r="C537" s="60">
        <f>Normativy!$C$14</f>
        <v>26800</v>
      </c>
      <c r="D537" s="62">
        <f t="shared" si="24"/>
        <v>4300.6635849024324</v>
      </c>
      <c r="E537" s="60">
        <f t="shared" si="25"/>
        <v>1496.6309275460465</v>
      </c>
      <c r="F537" s="62">
        <f>Normativy!$E$32</f>
        <v>60</v>
      </c>
      <c r="G537" s="44">
        <f t="shared" si="26"/>
        <v>5857.2945124484786</v>
      </c>
    </row>
    <row r="538" spans="1:7" x14ac:dyDescent="0.2">
      <c r="A538" s="61">
        <v>543</v>
      </c>
      <c r="B538" s="70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74.800996600000005</v>
      </c>
      <c r="C538" s="60">
        <f>Normativy!$C$14</f>
        <v>26800</v>
      </c>
      <c r="D538" s="62">
        <f t="shared" si="24"/>
        <v>4299.4079573533381</v>
      </c>
      <c r="E538" s="60">
        <f t="shared" si="25"/>
        <v>1496.1939691589616</v>
      </c>
      <c r="F538" s="62">
        <f>Normativy!$E$32</f>
        <v>60</v>
      </c>
      <c r="G538" s="44">
        <f t="shared" si="26"/>
        <v>5855.6019265122995</v>
      </c>
    </row>
    <row r="539" spans="1:7" x14ac:dyDescent="0.2">
      <c r="A539" s="61">
        <v>544</v>
      </c>
      <c r="B539" s="70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74.822822399999993</v>
      </c>
      <c r="C539" s="60">
        <f>Normativy!$C$14</f>
        <v>26800</v>
      </c>
      <c r="D539" s="62">
        <f t="shared" si="24"/>
        <v>4298.1538210459175</v>
      </c>
      <c r="E539" s="60">
        <f t="shared" si="25"/>
        <v>1495.7575297239791</v>
      </c>
      <c r="F539" s="62">
        <f>Normativy!$E$32</f>
        <v>60</v>
      </c>
      <c r="G539" s="44">
        <f t="shared" si="26"/>
        <v>5853.9113507698967</v>
      </c>
    </row>
    <row r="540" spans="1:7" x14ac:dyDescent="0.2">
      <c r="A540" s="61">
        <v>545</v>
      </c>
      <c r="B540" s="70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74.844635000000011</v>
      </c>
      <c r="C540" s="60">
        <f>Normativy!$C$14</f>
        <v>26800</v>
      </c>
      <c r="D540" s="62">
        <f t="shared" si="24"/>
        <v>4296.901174012004</v>
      </c>
      <c r="E540" s="60">
        <f t="shared" si="25"/>
        <v>1495.3216085561774</v>
      </c>
      <c r="F540" s="62">
        <f>Normativy!$E$32</f>
        <v>60</v>
      </c>
      <c r="G540" s="44">
        <f t="shared" si="26"/>
        <v>5852.2227825681812</v>
      </c>
    </row>
    <row r="541" spans="1:7" x14ac:dyDescent="0.2">
      <c r="A541" s="61">
        <v>546</v>
      </c>
      <c r="B541" s="70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74.866434400000003</v>
      </c>
      <c r="C541" s="60">
        <f>Normativy!$C$14</f>
        <v>26800</v>
      </c>
      <c r="D541" s="62">
        <f t="shared" si="24"/>
        <v>4295.6500142873101</v>
      </c>
      <c r="E541" s="60">
        <f t="shared" si="25"/>
        <v>1494.8862049719837</v>
      </c>
      <c r="F541" s="62">
        <f>Normativy!$E$32</f>
        <v>60</v>
      </c>
      <c r="G541" s="44">
        <f t="shared" si="26"/>
        <v>5850.5362192592938</v>
      </c>
    </row>
    <row r="542" spans="1:7" x14ac:dyDescent="0.2">
      <c r="A542" s="61">
        <v>547</v>
      </c>
      <c r="B542" s="70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74.888220599999997</v>
      </c>
      <c r="C542" s="60">
        <f>Normativy!$C$14</f>
        <v>26800</v>
      </c>
      <c r="D542" s="62">
        <f t="shared" si="24"/>
        <v>4294.4003399114008</v>
      </c>
      <c r="E542" s="60">
        <f t="shared" si="25"/>
        <v>1494.4513182891674</v>
      </c>
      <c r="F542" s="62">
        <f>Normativy!$E$32</f>
        <v>60</v>
      </c>
      <c r="G542" s="44">
        <f t="shared" si="26"/>
        <v>5848.8516582005686</v>
      </c>
    </row>
    <row r="543" spans="1:7" x14ac:dyDescent="0.2">
      <c r="A543" s="61">
        <v>548</v>
      </c>
      <c r="B543" s="70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74.909993599999993</v>
      </c>
      <c r="C543" s="60">
        <f>Normativy!$C$14</f>
        <v>26800</v>
      </c>
      <c r="D543" s="62">
        <f t="shared" si="24"/>
        <v>4293.1521489276965</v>
      </c>
      <c r="E543" s="60">
        <f t="shared" si="25"/>
        <v>1494.0169478268383</v>
      </c>
      <c r="F543" s="62">
        <f>Normativy!$E$32</f>
        <v>60</v>
      </c>
      <c r="G543" s="44">
        <f t="shared" si="26"/>
        <v>5847.1690967545346</v>
      </c>
    </row>
    <row r="544" spans="1:7" x14ac:dyDescent="0.2">
      <c r="A544" s="61">
        <v>549</v>
      </c>
      <c r="B544" s="70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74.931753400000005</v>
      </c>
      <c r="C544" s="60">
        <f>Normativy!$C$14</f>
        <v>26800</v>
      </c>
      <c r="D544" s="62">
        <f t="shared" si="24"/>
        <v>4291.9054393834595</v>
      </c>
      <c r="E544" s="60">
        <f t="shared" si="25"/>
        <v>1493.5830929054439</v>
      </c>
      <c r="F544" s="62">
        <f>Normativy!$E$32</f>
        <v>60</v>
      </c>
      <c r="G544" s="44">
        <f t="shared" si="26"/>
        <v>5845.4885322889031</v>
      </c>
    </row>
    <row r="545" spans="1:7" x14ac:dyDescent="0.2">
      <c r="A545" s="61">
        <v>550</v>
      </c>
      <c r="B545" s="70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74.953500000000005</v>
      </c>
      <c r="C545" s="60">
        <f>Normativy!$C$14</f>
        <v>26800</v>
      </c>
      <c r="D545" s="62">
        <f t="shared" si="24"/>
        <v>4290.6602093297843</v>
      </c>
      <c r="E545" s="60">
        <f t="shared" si="25"/>
        <v>1493.1497528467648</v>
      </c>
      <c r="F545" s="62">
        <f>Normativy!$E$32</f>
        <v>60</v>
      </c>
      <c r="G545" s="44">
        <f t="shared" si="26"/>
        <v>5843.8099621765487</v>
      </c>
    </row>
    <row r="546" spans="1:7" x14ac:dyDescent="0.2">
      <c r="A546" s="61">
        <v>551</v>
      </c>
      <c r="B546" s="70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74.975233399999993</v>
      </c>
      <c r="C546" s="60">
        <f>Normativy!$C$14</f>
        <v>26800</v>
      </c>
      <c r="D546" s="62">
        <f t="shared" si="24"/>
        <v>4289.4164568215947</v>
      </c>
      <c r="E546" s="60">
        <f t="shared" si="25"/>
        <v>1492.716926973915</v>
      </c>
      <c r="F546" s="62">
        <f>Normativy!$E$32</f>
        <v>60</v>
      </c>
      <c r="G546" s="44">
        <f t="shared" si="26"/>
        <v>5842.1333837955099</v>
      </c>
    </row>
    <row r="547" spans="1:7" x14ac:dyDescent="0.2">
      <c r="A547" s="61">
        <v>552</v>
      </c>
      <c r="B547" s="70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74.996953599999998</v>
      </c>
      <c r="C547" s="60">
        <f>Normativy!$C$14</f>
        <v>26800</v>
      </c>
      <c r="D547" s="62">
        <f t="shared" si="24"/>
        <v>4288.1741799176234</v>
      </c>
      <c r="E547" s="60">
        <f t="shared" si="25"/>
        <v>1492.2846146113329</v>
      </c>
      <c r="F547" s="62">
        <f>Normativy!$E$32</f>
        <v>60</v>
      </c>
      <c r="G547" s="44">
        <f t="shared" si="26"/>
        <v>5840.4587945289568</v>
      </c>
    </row>
    <row r="548" spans="1:7" x14ac:dyDescent="0.2">
      <c r="A548" s="61">
        <v>553</v>
      </c>
      <c r="B548" s="70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75.018660600000004</v>
      </c>
      <c r="C548" s="60">
        <f>Normativy!$C$14</f>
        <v>26800</v>
      </c>
      <c r="D548" s="62">
        <f t="shared" si="24"/>
        <v>4286.9333766804148</v>
      </c>
      <c r="E548" s="60">
        <f t="shared" si="25"/>
        <v>1491.8528150847842</v>
      </c>
      <c r="F548" s="62">
        <f>Normativy!$E$32</f>
        <v>60</v>
      </c>
      <c r="G548" s="44">
        <f t="shared" si="26"/>
        <v>5838.786191765199</v>
      </c>
    </row>
    <row r="549" spans="1:7" x14ac:dyDescent="0.2">
      <c r="A549" s="61">
        <v>554</v>
      </c>
      <c r="B549" s="70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75.040354399999998</v>
      </c>
      <c r="C549" s="60">
        <f>Normativy!$C$14</f>
        <v>26800</v>
      </c>
      <c r="D549" s="62">
        <f t="shared" si="24"/>
        <v>4285.6940451763112</v>
      </c>
      <c r="E549" s="60">
        <f t="shared" si="25"/>
        <v>1491.4215277213561</v>
      </c>
      <c r="F549" s="62">
        <f>Normativy!$E$32</f>
        <v>60</v>
      </c>
      <c r="G549" s="44">
        <f t="shared" si="26"/>
        <v>5837.1155728976673</v>
      </c>
    </row>
    <row r="550" spans="1:7" x14ac:dyDescent="0.2">
      <c r="A550" s="61">
        <v>555</v>
      </c>
      <c r="B550" s="70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75.062034999999995</v>
      </c>
      <c r="C550" s="60">
        <f>Normativy!$C$14</f>
        <v>26800</v>
      </c>
      <c r="D550" s="62">
        <f t="shared" si="24"/>
        <v>4284.4561834754422</v>
      </c>
      <c r="E550" s="60">
        <f t="shared" si="25"/>
        <v>1490.9907518494538</v>
      </c>
      <c r="F550" s="62">
        <f>Normativy!$E$32</f>
        <v>60</v>
      </c>
      <c r="G550" s="44">
        <f t="shared" si="26"/>
        <v>5835.446935324896</v>
      </c>
    </row>
    <row r="551" spans="1:7" x14ac:dyDescent="0.2">
      <c r="A551" s="61">
        <v>556</v>
      </c>
      <c r="B551" s="70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75.083702399999993</v>
      </c>
      <c r="C551" s="60">
        <f>Normativy!$C$14</f>
        <v>26800</v>
      </c>
      <c r="D551" s="62">
        <f t="shared" si="24"/>
        <v>4283.2197896517155</v>
      </c>
      <c r="E551" s="60">
        <f t="shared" si="25"/>
        <v>1490.5604867987968</v>
      </c>
      <c r="F551" s="62">
        <f>Normativy!$E$32</f>
        <v>60</v>
      </c>
      <c r="G551" s="44">
        <f t="shared" si="26"/>
        <v>5833.7802764505122</v>
      </c>
    </row>
    <row r="552" spans="1:7" x14ac:dyDescent="0.2">
      <c r="A552" s="61">
        <v>557</v>
      </c>
      <c r="B552" s="70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75.105356600000007</v>
      </c>
      <c r="C552" s="60">
        <f>Normativy!$C$14</f>
        <v>26800</v>
      </c>
      <c r="D552" s="62">
        <f t="shared" si="24"/>
        <v>4281.9848617828138</v>
      </c>
      <c r="E552" s="60">
        <f t="shared" si="25"/>
        <v>1490.1307319004191</v>
      </c>
      <c r="F552" s="62">
        <f>Normativy!$E$32</f>
        <v>60</v>
      </c>
      <c r="G552" s="44">
        <f t="shared" si="26"/>
        <v>5832.1155936832329</v>
      </c>
    </row>
    <row r="553" spans="1:7" x14ac:dyDescent="0.2">
      <c r="A553" s="61">
        <v>558</v>
      </c>
      <c r="B553" s="70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75.126997599999996</v>
      </c>
      <c r="C553" s="60">
        <f>Normativy!$C$14</f>
        <v>26800</v>
      </c>
      <c r="D553" s="62">
        <f t="shared" si="24"/>
        <v>4280.7513979501828</v>
      </c>
      <c r="E553" s="60">
        <f t="shared" si="25"/>
        <v>1489.7014864866635</v>
      </c>
      <c r="F553" s="62">
        <f>Normativy!$E$32</f>
        <v>60</v>
      </c>
      <c r="G553" s="44">
        <f t="shared" si="26"/>
        <v>5830.452884436846</v>
      </c>
    </row>
    <row r="554" spans="1:7" x14ac:dyDescent="0.2">
      <c r="A554" s="61">
        <v>559</v>
      </c>
      <c r="B554" s="70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75.1486254</v>
      </c>
      <c r="C554" s="60">
        <f>Normativy!$C$14</f>
        <v>26800</v>
      </c>
      <c r="D554" s="62">
        <f t="shared" si="24"/>
        <v>4279.5193962390158</v>
      </c>
      <c r="E554" s="60">
        <f t="shared" si="25"/>
        <v>1489.2727498911775</v>
      </c>
      <c r="F554" s="62">
        <f>Normativy!$E$32</f>
        <v>60</v>
      </c>
      <c r="G554" s="44">
        <f t="shared" si="26"/>
        <v>5828.792146130193</v>
      </c>
    </row>
    <row r="555" spans="1:7" x14ac:dyDescent="0.2">
      <c r="A555" s="61">
        <v>560</v>
      </c>
      <c r="B555" s="70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75.170240000000007</v>
      </c>
      <c r="C555" s="60">
        <f>Normativy!$C$14</f>
        <v>26800</v>
      </c>
      <c r="D555" s="62">
        <f t="shared" si="24"/>
        <v>4278.2888547382572</v>
      </c>
      <c r="E555" s="60">
        <f t="shared" si="25"/>
        <v>1488.8445214489134</v>
      </c>
      <c r="F555" s="62">
        <f>Normativy!$E$32</f>
        <v>60</v>
      </c>
      <c r="G555" s="44">
        <f t="shared" si="26"/>
        <v>5827.1333761871701</v>
      </c>
    </row>
    <row r="556" spans="1:7" x14ac:dyDescent="0.2">
      <c r="A556" s="61">
        <v>561</v>
      </c>
      <c r="B556" s="70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75.191841400000001</v>
      </c>
      <c r="C556" s="60">
        <f>Normativy!$C$14</f>
        <v>26800</v>
      </c>
      <c r="D556" s="62">
        <f t="shared" si="24"/>
        <v>4277.0597715405856</v>
      </c>
      <c r="E556" s="60">
        <f t="shared" si="25"/>
        <v>1488.4168004961236</v>
      </c>
      <c r="F556" s="62">
        <f>Normativy!$E$32</f>
        <v>60</v>
      </c>
      <c r="G556" s="44">
        <f t="shared" si="26"/>
        <v>5825.4765720367095</v>
      </c>
    </row>
    <row r="557" spans="1:7" x14ac:dyDescent="0.2">
      <c r="A557" s="61">
        <v>562</v>
      </c>
      <c r="B557" s="70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75.213429599999998</v>
      </c>
      <c r="C557" s="60">
        <f>Normativy!$C$14</f>
        <v>26800</v>
      </c>
      <c r="D557" s="62">
        <f t="shared" si="24"/>
        <v>4275.8321447424069</v>
      </c>
      <c r="E557" s="60">
        <f t="shared" si="25"/>
        <v>1487.9895863703575</v>
      </c>
      <c r="F557" s="62">
        <f>Normativy!$E$32</f>
        <v>60</v>
      </c>
      <c r="G557" s="44">
        <f t="shared" si="26"/>
        <v>5823.8217311127646</v>
      </c>
    </row>
    <row r="558" spans="1:7" x14ac:dyDescent="0.2">
      <c r="A558" s="61">
        <v>563</v>
      </c>
      <c r="B558" s="70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75.235004599999996</v>
      </c>
      <c r="C558" s="60">
        <f>Normativy!$C$14</f>
        <v>26800</v>
      </c>
      <c r="D558" s="62">
        <f t="shared" si="24"/>
        <v>4274.6059724438437</v>
      </c>
      <c r="E558" s="60">
        <f t="shared" si="25"/>
        <v>1487.5628784104574</v>
      </c>
      <c r="F558" s="62">
        <f>Normativy!$E$32</f>
        <v>60</v>
      </c>
      <c r="G558" s="44">
        <f t="shared" si="26"/>
        <v>5822.1688508543011</v>
      </c>
    </row>
    <row r="559" spans="1:7" x14ac:dyDescent="0.2">
      <c r="A559" s="61">
        <v>564</v>
      </c>
      <c r="B559" s="70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75.256566399999997</v>
      </c>
      <c r="C559" s="60">
        <f>Normativy!$C$14</f>
        <v>26800</v>
      </c>
      <c r="D559" s="62">
        <f t="shared" si="24"/>
        <v>4273.3812527487307</v>
      </c>
      <c r="E559" s="60">
        <f t="shared" si="25"/>
        <v>1487.1366759565583</v>
      </c>
      <c r="F559" s="62">
        <f>Normativy!$E$32</f>
        <v>60</v>
      </c>
      <c r="G559" s="44">
        <f t="shared" si="26"/>
        <v>5820.5179287052888</v>
      </c>
    </row>
    <row r="560" spans="1:7" x14ac:dyDescent="0.2">
      <c r="A560" s="61">
        <v>565</v>
      </c>
      <c r="B560" s="70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75.278115</v>
      </c>
      <c r="C560" s="60">
        <f>Normativy!$C$14</f>
        <v>26800</v>
      </c>
      <c r="D560" s="62">
        <f t="shared" si="24"/>
        <v>4272.1579837646041</v>
      </c>
      <c r="E560" s="60">
        <f t="shared" si="25"/>
        <v>1486.7109783500821</v>
      </c>
      <c r="F560" s="62">
        <f>Normativy!$E$32</f>
        <v>60</v>
      </c>
      <c r="G560" s="44">
        <f t="shared" si="26"/>
        <v>5818.8689621146859</v>
      </c>
    </row>
    <row r="561" spans="1:7" x14ac:dyDescent="0.2">
      <c r="A561" s="61">
        <v>566</v>
      </c>
      <c r="B561" s="70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75.299650400000004</v>
      </c>
      <c r="C561" s="60">
        <f>Normativy!$C$14</f>
        <v>26800</v>
      </c>
      <c r="D561" s="62">
        <f t="shared" si="24"/>
        <v>4270.9361636026933</v>
      </c>
      <c r="E561" s="60">
        <f t="shared" si="25"/>
        <v>1486.2857849337372</v>
      </c>
      <c r="F561" s="62">
        <f>Normativy!$E$32</f>
        <v>60</v>
      </c>
      <c r="G561" s="44">
        <f t="shared" si="26"/>
        <v>5817.2219485364303</v>
      </c>
    </row>
    <row r="562" spans="1:7" x14ac:dyDescent="0.2">
      <c r="A562" s="61">
        <v>567</v>
      </c>
      <c r="B562" s="70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75.321172599999997</v>
      </c>
      <c r="C562" s="60">
        <f>Normativy!$C$14</f>
        <v>26800</v>
      </c>
      <c r="D562" s="62">
        <f t="shared" si="24"/>
        <v>4269.7157903779107</v>
      </c>
      <c r="E562" s="60">
        <f t="shared" si="25"/>
        <v>1485.8610950515128</v>
      </c>
      <c r="F562" s="62">
        <f>Normativy!$E$32</f>
        <v>60</v>
      </c>
      <c r="G562" s="44">
        <f t="shared" si="26"/>
        <v>5815.5768854294238</v>
      </c>
    </row>
    <row r="563" spans="1:7" x14ac:dyDescent="0.2">
      <c r="A563" s="61">
        <v>568</v>
      </c>
      <c r="B563" s="70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75.342681600000006</v>
      </c>
      <c r="C563" s="60">
        <f>Normativy!$C$14</f>
        <v>26800</v>
      </c>
      <c r="D563" s="62">
        <f t="shared" si="24"/>
        <v>4268.4968622088436</v>
      </c>
      <c r="E563" s="60">
        <f t="shared" si="25"/>
        <v>1485.4369080486774</v>
      </c>
      <c r="F563" s="62">
        <f>Normativy!$E$32</f>
        <v>60</v>
      </c>
      <c r="G563" s="44">
        <f t="shared" si="26"/>
        <v>5813.9337702575212</v>
      </c>
    </row>
    <row r="564" spans="1:7" x14ac:dyDescent="0.2">
      <c r="A564" s="61">
        <v>569</v>
      </c>
      <c r="B564" s="70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75.364177400000003</v>
      </c>
      <c r="C564" s="60">
        <f>Normativy!$C$14</f>
        <v>26800</v>
      </c>
      <c r="D564" s="62">
        <f t="shared" si="24"/>
        <v>4267.2793772177492</v>
      </c>
      <c r="E564" s="60">
        <f t="shared" si="25"/>
        <v>1485.0132232717767</v>
      </c>
      <c r="F564" s="62">
        <f>Normativy!$E$32</f>
        <v>60</v>
      </c>
      <c r="G564" s="44">
        <f t="shared" si="26"/>
        <v>5812.2926004895262</v>
      </c>
    </row>
    <row r="565" spans="1:7" x14ac:dyDescent="0.2">
      <c r="A565" s="61">
        <v>570</v>
      </c>
      <c r="B565" s="70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75.385660000000001</v>
      </c>
      <c r="C565" s="60">
        <f>Normativy!$C$14</f>
        <v>26800</v>
      </c>
      <c r="D565" s="62">
        <f t="shared" si="24"/>
        <v>4266.0633335305411</v>
      </c>
      <c r="E565" s="60">
        <f t="shared" si="25"/>
        <v>1484.5900400686282</v>
      </c>
      <c r="F565" s="62">
        <f>Normativy!$E$32</f>
        <v>60</v>
      </c>
      <c r="G565" s="44">
        <f t="shared" si="26"/>
        <v>5810.6533735991688</v>
      </c>
    </row>
    <row r="566" spans="1:7" x14ac:dyDescent="0.2">
      <c r="A566" s="61">
        <v>571</v>
      </c>
      <c r="B566" s="70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75.407129400000002</v>
      </c>
      <c r="C566" s="60">
        <f>Normativy!$C$14</f>
        <v>26800</v>
      </c>
      <c r="D566" s="62">
        <f t="shared" si="24"/>
        <v>4264.8487292767832</v>
      </c>
      <c r="E566" s="60">
        <f t="shared" si="25"/>
        <v>1484.1673577883205</v>
      </c>
      <c r="F566" s="62">
        <f>Normativy!$E$32</f>
        <v>60</v>
      </c>
      <c r="G566" s="44">
        <f t="shared" si="26"/>
        <v>5809.0160870651034</v>
      </c>
    </row>
    <row r="567" spans="1:7" x14ac:dyDescent="0.2">
      <c r="A567" s="61">
        <v>572</v>
      </c>
      <c r="B567" s="70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75.428585599999991</v>
      </c>
      <c r="C567" s="60">
        <f>Normativy!$C$14</f>
        <v>26800</v>
      </c>
      <c r="D567" s="62">
        <f t="shared" si="24"/>
        <v>4263.6355625896822</v>
      </c>
      <c r="E567" s="60">
        <f t="shared" si="25"/>
        <v>1483.7451757812094</v>
      </c>
      <c r="F567" s="62">
        <f>Normativy!$E$32</f>
        <v>60</v>
      </c>
      <c r="G567" s="44">
        <f t="shared" si="26"/>
        <v>5807.3807383708918</v>
      </c>
    </row>
    <row r="568" spans="1:7" x14ac:dyDescent="0.2">
      <c r="A568" s="61">
        <v>573</v>
      </c>
      <c r="B568" s="70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75.45002860000001</v>
      </c>
      <c r="C568" s="60">
        <f>Normativy!$C$14</f>
        <v>26800</v>
      </c>
      <c r="D568" s="62">
        <f t="shared" si="24"/>
        <v>4262.4238316060755</v>
      </c>
      <c r="E568" s="60">
        <f t="shared" si="25"/>
        <v>1483.3234933989143</v>
      </c>
      <c r="F568" s="62">
        <f>Normativy!$E$32</f>
        <v>60</v>
      </c>
      <c r="G568" s="44">
        <f t="shared" si="26"/>
        <v>5805.7473250049898</v>
      </c>
    </row>
    <row r="569" spans="1:7" x14ac:dyDescent="0.2">
      <c r="A569" s="61">
        <v>574</v>
      </c>
      <c r="B569" s="70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75.471458400000003</v>
      </c>
      <c r="C569" s="60">
        <f>Normativy!$C$14</f>
        <v>26800</v>
      </c>
      <c r="D569" s="62">
        <f t="shared" si="24"/>
        <v>4261.2135344664275</v>
      </c>
      <c r="E569" s="60">
        <f t="shared" si="25"/>
        <v>1482.9023099943167</v>
      </c>
      <c r="F569" s="62">
        <f>Normativy!$E$32</f>
        <v>60</v>
      </c>
      <c r="G569" s="44">
        <f t="shared" si="26"/>
        <v>5804.1158444607445</v>
      </c>
    </row>
    <row r="570" spans="1:7" x14ac:dyDescent="0.2">
      <c r="A570" s="61">
        <v>575</v>
      </c>
      <c r="B570" s="70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75.492874999999998</v>
      </c>
      <c r="C570" s="60">
        <f>Normativy!$C$14</f>
        <v>26800</v>
      </c>
      <c r="D570" s="62">
        <f t="shared" si="24"/>
        <v>4260.0046693148197</v>
      </c>
      <c r="E570" s="60">
        <f t="shared" si="25"/>
        <v>1482.4816249215571</v>
      </c>
      <c r="F570" s="62">
        <f>Normativy!$E$32</f>
        <v>60</v>
      </c>
      <c r="G570" s="44">
        <f t="shared" si="26"/>
        <v>5802.486294236377</v>
      </c>
    </row>
    <row r="571" spans="1:7" x14ac:dyDescent="0.2">
      <c r="A571" s="61">
        <v>576</v>
      </c>
      <c r="B571" s="70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75.514278400000009</v>
      </c>
      <c r="C571" s="60">
        <f>Normativy!$C$14</f>
        <v>26800</v>
      </c>
      <c r="D571" s="62">
        <f t="shared" si="24"/>
        <v>4258.7972342989378</v>
      </c>
      <c r="E571" s="60">
        <f t="shared" si="25"/>
        <v>1482.0614375360303</v>
      </c>
      <c r="F571" s="62">
        <f>Normativy!$E$32</f>
        <v>60</v>
      </c>
      <c r="G571" s="44">
        <f t="shared" si="26"/>
        <v>5800.8586718349679</v>
      </c>
    </row>
    <row r="572" spans="1:7" x14ac:dyDescent="0.2">
      <c r="A572" s="61">
        <v>577</v>
      </c>
      <c r="B572" s="70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75.535668600000008</v>
      </c>
      <c r="C572" s="60">
        <f>Normativy!$C$14</f>
        <v>26800</v>
      </c>
      <c r="D572" s="62">
        <f t="shared" si="24"/>
        <v>4257.5912275700703</v>
      </c>
      <c r="E572" s="60">
        <f t="shared" si="25"/>
        <v>1481.6417471943844</v>
      </c>
      <c r="F572" s="62">
        <f>Normativy!$E$32</f>
        <v>60</v>
      </c>
      <c r="G572" s="44">
        <f t="shared" si="26"/>
        <v>5799.2329747644544</v>
      </c>
    </row>
    <row r="573" spans="1:7" x14ac:dyDescent="0.2">
      <c r="A573" s="61">
        <v>578</v>
      </c>
      <c r="B573" s="70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75.557045599999995</v>
      </c>
      <c r="C573" s="60">
        <f>Normativy!$C$14</f>
        <v>26800</v>
      </c>
      <c r="D573" s="62">
        <f t="shared" si="24"/>
        <v>4256.386647283096</v>
      </c>
      <c r="E573" s="60">
        <f t="shared" si="25"/>
        <v>1481.2225532545174</v>
      </c>
      <c r="F573" s="62">
        <f>Normativy!$E$32</f>
        <v>60</v>
      </c>
      <c r="G573" s="44">
        <f t="shared" si="26"/>
        <v>5797.6092005376131</v>
      </c>
    </row>
    <row r="574" spans="1:7" x14ac:dyDescent="0.2">
      <c r="A574" s="61">
        <v>579</v>
      </c>
      <c r="B574" s="70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75.578409399999998</v>
      </c>
      <c r="C574" s="60">
        <f>Normativy!$C$14</f>
        <v>26800</v>
      </c>
      <c r="D574" s="62">
        <f t="shared" si="24"/>
        <v>4255.1834915964773</v>
      </c>
      <c r="E574" s="60">
        <f t="shared" si="25"/>
        <v>1480.8038550755741</v>
      </c>
      <c r="F574" s="62">
        <f>Normativy!$E$32</f>
        <v>60</v>
      </c>
      <c r="G574" s="44">
        <f t="shared" si="26"/>
        <v>5795.987346672051</v>
      </c>
    </row>
    <row r="575" spans="1:7" x14ac:dyDescent="0.2">
      <c r="A575" s="61">
        <v>580</v>
      </c>
      <c r="B575" s="70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75.599759999999989</v>
      </c>
      <c r="C575" s="60">
        <f>Normativy!$C$14</f>
        <v>26800</v>
      </c>
      <c r="D575" s="62">
        <f t="shared" si="24"/>
        <v>4253.9817586722502</v>
      </c>
      <c r="E575" s="60">
        <f t="shared" si="25"/>
        <v>1480.3856520179429</v>
      </c>
      <c r="F575" s="62">
        <f>Normativy!$E$32</f>
        <v>60</v>
      </c>
      <c r="G575" s="44">
        <f t="shared" si="26"/>
        <v>5794.3674106901926</v>
      </c>
    </row>
    <row r="576" spans="1:7" x14ac:dyDescent="0.2">
      <c r="A576" s="61">
        <v>581</v>
      </c>
      <c r="B576" s="70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75.621097399999996</v>
      </c>
      <c r="C576" s="60">
        <f>Normativy!$C$14</f>
        <v>26800</v>
      </c>
      <c r="D576" s="62">
        <f t="shared" si="24"/>
        <v>4252.7814466760174</v>
      </c>
      <c r="E576" s="60">
        <f t="shared" si="25"/>
        <v>1479.9679434432539</v>
      </c>
      <c r="F576" s="62">
        <f>Normativy!$E$32</f>
        <v>60</v>
      </c>
      <c r="G576" s="44">
        <f t="shared" si="26"/>
        <v>5792.7493901192711</v>
      </c>
    </row>
    <row r="577" spans="1:7" x14ac:dyDescent="0.2">
      <c r="A577" s="61">
        <v>582</v>
      </c>
      <c r="B577" s="70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75.642421600000006</v>
      </c>
      <c r="C577" s="60">
        <f>Normativy!$C$14</f>
        <v>26800</v>
      </c>
      <c r="D577" s="62">
        <f t="shared" si="24"/>
        <v>4251.5825537769397</v>
      </c>
      <c r="E577" s="60">
        <f t="shared" si="25"/>
        <v>1479.5507287143748</v>
      </c>
      <c r="F577" s="62">
        <f>Normativy!$E$32</f>
        <v>60</v>
      </c>
      <c r="G577" s="44">
        <f t="shared" si="26"/>
        <v>5791.1332824913143</v>
      </c>
    </row>
    <row r="578" spans="1:7" x14ac:dyDescent="0.2">
      <c r="A578" s="61">
        <v>583</v>
      </c>
      <c r="B578" s="70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75.663732600000003</v>
      </c>
      <c r="C578" s="60">
        <f>Normativy!$C$14</f>
        <v>26800</v>
      </c>
      <c r="D578" s="62">
        <f t="shared" si="24"/>
        <v>4250.3850781477304</v>
      </c>
      <c r="E578" s="60">
        <f t="shared" si="25"/>
        <v>1479.13400719541</v>
      </c>
      <c r="F578" s="62">
        <f>Normativy!$E$32</f>
        <v>60</v>
      </c>
      <c r="G578" s="44">
        <f t="shared" si="26"/>
        <v>5789.5190853431404</v>
      </c>
    </row>
    <row r="579" spans="1:7" x14ac:dyDescent="0.2">
      <c r="A579" s="61">
        <v>584</v>
      </c>
      <c r="B579" s="70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75.685030400000002</v>
      </c>
      <c r="C579" s="60">
        <f>Normativy!$C$14</f>
        <v>26800</v>
      </c>
      <c r="D579" s="62">
        <f t="shared" si="24"/>
        <v>4249.1890179646407</v>
      </c>
      <c r="E579" s="60">
        <f t="shared" si="25"/>
        <v>1478.7177782516949</v>
      </c>
      <c r="F579" s="62">
        <f>Normativy!$E$32</f>
        <v>60</v>
      </c>
      <c r="G579" s="44">
        <f t="shared" si="26"/>
        <v>5787.9067962163354</v>
      </c>
    </row>
    <row r="580" spans="1:7" x14ac:dyDescent="0.2">
      <c r="A580" s="61">
        <v>585</v>
      </c>
      <c r="B580" s="70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75.706315000000004</v>
      </c>
      <c r="C580" s="60">
        <f>Normativy!$C$14</f>
        <v>26800</v>
      </c>
      <c r="D580" s="62">
        <f t="shared" si="24"/>
        <v>4247.9943714074579</v>
      </c>
      <c r="E580" s="60">
        <f t="shared" si="25"/>
        <v>1478.3020412497954</v>
      </c>
      <c r="F580" s="62">
        <f>Normativy!$E$32</f>
        <v>60</v>
      </c>
      <c r="G580" s="44">
        <f t="shared" si="26"/>
        <v>5786.2964126572533</v>
      </c>
    </row>
    <row r="581" spans="1:7" x14ac:dyDescent="0.2">
      <c r="A581" s="61">
        <v>586</v>
      </c>
      <c r="B581" s="70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75.727586400000007</v>
      </c>
      <c r="C581" s="60">
        <f>Normativy!$C$14</f>
        <v>26800</v>
      </c>
      <c r="D581" s="62">
        <f t="shared" si="24"/>
        <v>4246.8011366594928</v>
      </c>
      <c r="E581" s="60">
        <f t="shared" si="25"/>
        <v>1477.8867955575033</v>
      </c>
      <c r="F581" s="62">
        <f>Normativy!$E$32</f>
        <v>60</v>
      </c>
      <c r="G581" s="44">
        <f t="shared" si="26"/>
        <v>5784.6879322169962</v>
      </c>
    </row>
    <row r="582" spans="1:7" x14ac:dyDescent="0.2">
      <c r="A582" s="61">
        <v>587</v>
      </c>
      <c r="B582" s="70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75.748844599999998</v>
      </c>
      <c r="C582" s="60">
        <f>Normativy!$C$14</f>
        <v>26800</v>
      </c>
      <c r="D582" s="62">
        <f t="shared" ref="D582:D645" si="27">C582/B582*12</f>
        <v>4245.6093119075776</v>
      </c>
      <c r="E582" s="60">
        <f t="shared" si="25"/>
        <v>1477.472040543837</v>
      </c>
      <c r="F582" s="62">
        <f>Normativy!$E$32</f>
        <v>60</v>
      </c>
      <c r="G582" s="44">
        <f t="shared" si="26"/>
        <v>5783.0813524514142</v>
      </c>
    </row>
    <row r="583" spans="1:7" x14ac:dyDescent="0.2">
      <c r="A583" s="61">
        <v>588</v>
      </c>
      <c r="B583" s="70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75.770089599999991</v>
      </c>
      <c r="C583" s="60">
        <f>Normativy!$C$14</f>
        <v>26800</v>
      </c>
      <c r="D583" s="62">
        <f t="shared" si="27"/>
        <v>4244.4188953420489</v>
      </c>
      <c r="E583" s="60">
        <f t="shared" ref="E583:E646" si="28">D583*0.348</f>
        <v>1477.057775579033</v>
      </c>
      <c r="F583" s="62">
        <f>Normativy!$E$32</f>
        <v>60</v>
      </c>
      <c r="G583" s="44">
        <f t="shared" ref="G583:G646" si="29">D583+E583+F583</f>
        <v>5781.4766709210817</v>
      </c>
    </row>
    <row r="584" spans="1:7" x14ac:dyDescent="0.2">
      <c r="A584" s="61">
        <v>589</v>
      </c>
      <c r="B584" s="70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75.791321400000001</v>
      </c>
      <c r="C584" s="60">
        <f>Normativy!$C$14</f>
        <v>26800</v>
      </c>
      <c r="D584" s="62">
        <f t="shared" si="27"/>
        <v>4243.2298851567457</v>
      </c>
      <c r="E584" s="60">
        <f t="shared" si="28"/>
        <v>1476.6440000345474</v>
      </c>
      <c r="F584" s="62">
        <f>Normativy!$E$32</f>
        <v>60</v>
      </c>
      <c r="G584" s="44">
        <f t="shared" si="29"/>
        <v>5779.8738851912931</v>
      </c>
    </row>
    <row r="585" spans="1:7" x14ac:dyDescent="0.2">
      <c r="A585" s="61">
        <v>590</v>
      </c>
      <c r="B585" s="70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75.812539999999998</v>
      </c>
      <c r="C585" s="60">
        <f>Normativy!$C$14</f>
        <v>26800</v>
      </c>
      <c r="D585" s="62">
        <f t="shared" si="27"/>
        <v>4242.042279549004</v>
      </c>
      <c r="E585" s="60">
        <f t="shared" si="28"/>
        <v>1476.2307132830533</v>
      </c>
      <c r="F585" s="62">
        <f>Normativy!$E$32</f>
        <v>60</v>
      </c>
      <c r="G585" s="44">
        <f t="shared" si="29"/>
        <v>5778.2729928320568</v>
      </c>
    </row>
    <row r="586" spans="1:7" x14ac:dyDescent="0.2">
      <c r="A586" s="61">
        <v>591</v>
      </c>
      <c r="B586" s="70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75.833745399999998</v>
      </c>
      <c r="C586" s="60">
        <f>Normativy!$C$14</f>
        <v>26800</v>
      </c>
      <c r="D586" s="62">
        <f t="shared" si="27"/>
        <v>4240.8560767196395</v>
      </c>
      <c r="E586" s="60">
        <f t="shared" si="28"/>
        <v>1475.8179146984344</v>
      </c>
      <c r="F586" s="62">
        <f>Normativy!$E$32</f>
        <v>60</v>
      </c>
      <c r="G586" s="44">
        <f t="shared" si="29"/>
        <v>5776.6739914180744</v>
      </c>
    </row>
    <row r="587" spans="1:7" x14ac:dyDescent="0.2">
      <c r="A587" s="61">
        <v>592</v>
      </c>
      <c r="B587" s="70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75.8549376</v>
      </c>
      <c r="C587" s="60">
        <f>Normativy!$C$14</f>
        <v>26800</v>
      </c>
      <c r="D587" s="62">
        <f t="shared" si="27"/>
        <v>4239.6712748729497</v>
      </c>
      <c r="E587" s="60">
        <f t="shared" si="28"/>
        <v>1475.4056036557863</v>
      </c>
      <c r="F587" s="62">
        <f>Normativy!$E$32</f>
        <v>60</v>
      </c>
      <c r="G587" s="44">
        <f t="shared" si="29"/>
        <v>5775.0768785287364</v>
      </c>
    </row>
    <row r="588" spans="1:7" x14ac:dyDescent="0.2">
      <c r="A588" s="61">
        <v>593</v>
      </c>
      <c r="B588" s="70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75.876116600000003</v>
      </c>
      <c r="C588" s="60">
        <f>Normativy!$C$14</f>
        <v>26800</v>
      </c>
      <c r="D588" s="62">
        <f t="shared" si="27"/>
        <v>4238.4878722166968</v>
      </c>
      <c r="E588" s="60">
        <f t="shared" si="28"/>
        <v>1474.9937795314104</v>
      </c>
      <c r="F588" s="62">
        <f>Normativy!$E$32</f>
        <v>60</v>
      </c>
      <c r="G588" s="44">
        <f t="shared" si="29"/>
        <v>5773.4816517481067</v>
      </c>
    </row>
    <row r="589" spans="1:7" x14ac:dyDescent="0.2">
      <c r="A589" s="61">
        <v>594</v>
      </c>
      <c r="B589" s="70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75.897282399999995</v>
      </c>
      <c r="C589" s="60">
        <f>Normativy!$C$14</f>
        <v>26800</v>
      </c>
      <c r="D589" s="62">
        <f t="shared" si="27"/>
        <v>4237.3058669621087</v>
      </c>
      <c r="E589" s="60">
        <f t="shared" si="28"/>
        <v>1474.5824417028136</v>
      </c>
      <c r="F589" s="62">
        <f>Normativy!$E$32</f>
        <v>60</v>
      </c>
      <c r="G589" s="44">
        <f t="shared" si="29"/>
        <v>5771.8883086649221</v>
      </c>
    </row>
    <row r="590" spans="1:7" x14ac:dyDescent="0.2">
      <c r="A590" s="61">
        <v>595</v>
      </c>
      <c r="B590" s="70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75.918434999999988</v>
      </c>
      <c r="C590" s="60">
        <f>Normativy!$C$14</f>
        <v>26800</v>
      </c>
      <c r="D590" s="62">
        <f t="shared" si="27"/>
        <v>4236.1252573238644</v>
      </c>
      <c r="E590" s="60">
        <f t="shared" si="28"/>
        <v>1474.1715895487048</v>
      </c>
      <c r="F590" s="62">
        <f>Normativy!$E$32</f>
        <v>60</v>
      </c>
      <c r="G590" s="44">
        <f t="shared" si="29"/>
        <v>5770.2968468725694</v>
      </c>
    </row>
    <row r="591" spans="1:7" x14ac:dyDescent="0.2">
      <c r="A591" s="61">
        <v>596</v>
      </c>
      <c r="B591" s="70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75.939574400000012</v>
      </c>
      <c r="C591" s="60">
        <f>Normativy!$C$14</f>
        <v>26800</v>
      </c>
      <c r="D591" s="62">
        <f t="shared" si="27"/>
        <v>4234.9460415200847</v>
      </c>
      <c r="E591" s="60">
        <f t="shared" si="28"/>
        <v>1473.7612224489894</v>
      </c>
      <c r="F591" s="62">
        <f>Normativy!$E$32</f>
        <v>60</v>
      </c>
      <c r="G591" s="44">
        <f t="shared" si="29"/>
        <v>5768.7072639690741</v>
      </c>
    </row>
    <row r="592" spans="1:7" x14ac:dyDescent="0.2">
      <c r="A592" s="61">
        <v>597</v>
      </c>
      <c r="B592" s="70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75.960700599999996</v>
      </c>
      <c r="C592" s="60">
        <f>Normativy!$C$14</f>
        <v>26800</v>
      </c>
      <c r="D592" s="62">
        <f t="shared" si="27"/>
        <v>4233.7682177723364</v>
      </c>
      <c r="E592" s="60">
        <f t="shared" si="28"/>
        <v>1473.351339784773</v>
      </c>
      <c r="F592" s="62">
        <f>Normativy!$E$32</f>
        <v>60</v>
      </c>
      <c r="G592" s="44">
        <f t="shared" si="29"/>
        <v>5767.1195575571091</v>
      </c>
    </row>
    <row r="593" spans="1:7" x14ac:dyDescent="0.2">
      <c r="A593" s="61">
        <v>598</v>
      </c>
      <c r="B593" s="70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75.981813599999995</v>
      </c>
      <c r="C593" s="60">
        <f>Normativy!$C$14</f>
        <v>26800</v>
      </c>
      <c r="D593" s="62">
        <f t="shared" si="27"/>
        <v>4232.5917843056068</v>
      </c>
      <c r="E593" s="60">
        <f t="shared" si="28"/>
        <v>1472.9419409383511</v>
      </c>
      <c r="F593" s="62">
        <f>Normativy!$E$32</f>
        <v>60</v>
      </c>
      <c r="G593" s="44">
        <f t="shared" si="29"/>
        <v>5765.5337252439576</v>
      </c>
    </row>
    <row r="594" spans="1:7" x14ac:dyDescent="0.2">
      <c r="A594" s="61">
        <v>599</v>
      </c>
      <c r="B594" s="70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76.002913400000011</v>
      </c>
      <c r="C594" s="60">
        <f>Normativy!$C$14</f>
        <v>26800</v>
      </c>
      <c r="D594" s="62">
        <f t="shared" si="27"/>
        <v>4231.4167393483094</v>
      </c>
      <c r="E594" s="60">
        <f t="shared" si="28"/>
        <v>1472.5330252932115</v>
      </c>
      <c r="F594" s="62">
        <f>Normativy!$E$32</f>
        <v>60</v>
      </c>
      <c r="G594" s="44">
        <f t="shared" si="29"/>
        <v>5763.9497646415211</v>
      </c>
    </row>
    <row r="595" spans="1:7" x14ac:dyDescent="0.2">
      <c r="A595" s="61">
        <v>600</v>
      </c>
      <c r="B595" s="70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76.024000000000001</v>
      </c>
      <c r="C595" s="60">
        <f>Normativy!$C$14</f>
        <v>26800</v>
      </c>
      <c r="D595" s="62">
        <f t="shared" si="27"/>
        <v>4230.2430811322738</v>
      </c>
      <c r="E595" s="60">
        <f t="shared" si="28"/>
        <v>1472.1245922340311</v>
      </c>
      <c r="F595" s="62">
        <f>Normativy!$E$32</f>
        <v>60</v>
      </c>
      <c r="G595" s="44">
        <f t="shared" si="29"/>
        <v>5762.3676733663051</v>
      </c>
    </row>
    <row r="596" spans="1:7" x14ac:dyDescent="0.2">
      <c r="A596" s="61">
        <v>601</v>
      </c>
      <c r="B596" s="70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76.045073400000007</v>
      </c>
      <c r="C596" s="60">
        <f>Normativy!$C$14</f>
        <v>26800</v>
      </c>
      <c r="D596" s="62">
        <f t="shared" si="27"/>
        <v>4229.070807892731</v>
      </c>
      <c r="E596" s="60">
        <f t="shared" si="28"/>
        <v>1471.7166411466703</v>
      </c>
      <c r="F596" s="62">
        <f>Normativy!$E$32</f>
        <v>60</v>
      </c>
      <c r="G596" s="44">
        <f t="shared" si="29"/>
        <v>5760.7874490394015</v>
      </c>
    </row>
    <row r="597" spans="1:7" x14ac:dyDescent="0.2">
      <c r="A597" s="61">
        <v>602</v>
      </c>
      <c r="B597" s="70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76.066133600000001</v>
      </c>
      <c r="C597" s="60">
        <f>Normativy!$C$14</f>
        <v>26800</v>
      </c>
      <c r="D597" s="62">
        <f t="shared" si="27"/>
        <v>4227.8999178683116</v>
      </c>
      <c r="E597" s="60">
        <f t="shared" si="28"/>
        <v>1471.3091714181724</v>
      </c>
      <c r="F597" s="62">
        <f>Normativy!$E$32</f>
        <v>60</v>
      </c>
      <c r="G597" s="44">
        <f t="shared" si="29"/>
        <v>5759.2090892864835</v>
      </c>
    </row>
    <row r="598" spans="1:7" x14ac:dyDescent="0.2">
      <c r="A598" s="61">
        <v>603</v>
      </c>
      <c r="B598" s="70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76.087180599999996</v>
      </c>
      <c r="C598" s="60">
        <f>Normativy!$C$14</f>
        <v>26800</v>
      </c>
      <c r="D598" s="62">
        <f t="shared" si="27"/>
        <v>4226.730409301038</v>
      </c>
      <c r="E598" s="60">
        <f t="shared" si="28"/>
        <v>1470.9021824367612</v>
      </c>
      <c r="F598" s="62">
        <f>Normativy!$E$32</f>
        <v>60</v>
      </c>
      <c r="G598" s="44">
        <f t="shared" si="29"/>
        <v>5757.632591737799</v>
      </c>
    </row>
    <row r="599" spans="1:7" x14ac:dyDescent="0.2">
      <c r="A599" s="61">
        <v>604</v>
      </c>
      <c r="B599" s="70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76.108214400000008</v>
      </c>
      <c r="C599" s="60">
        <f>Normativy!$C$14</f>
        <v>26800</v>
      </c>
      <c r="D599" s="62">
        <f t="shared" si="27"/>
        <v>4225.5622804363147</v>
      </c>
      <c r="E599" s="60">
        <f t="shared" si="28"/>
        <v>1470.4956735918374</v>
      </c>
      <c r="F599" s="62">
        <f>Normativy!$E$32</f>
        <v>60</v>
      </c>
      <c r="G599" s="44">
        <f t="shared" si="29"/>
        <v>5756.0579540281524</v>
      </c>
    </row>
    <row r="600" spans="1:7" x14ac:dyDescent="0.2">
      <c r="A600" s="61">
        <v>605</v>
      </c>
      <c r="B600" s="70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76.129235000000008</v>
      </c>
      <c r="C600" s="60">
        <f>Normativy!$C$14</f>
        <v>26800</v>
      </c>
      <c r="D600" s="62">
        <f t="shared" si="27"/>
        <v>4224.3955295229216</v>
      </c>
      <c r="E600" s="60">
        <f t="shared" si="28"/>
        <v>1470.0896442739765</v>
      </c>
      <c r="F600" s="62">
        <f>Normativy!$E$32</f>
        <v>60</v>
      </c>
      <c r="G600" s="44">
        <f t="shared" si="29"/>
        <v>5754.4851737968984</v>
      </c>
    </row>
    <row r="601" spans="1:7" x14ac:dyDescent="0.2">
      <c r="A601" s="61">
        <v>606</v>
      </c>
      <c r="B601" s="70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76.150242399999996</v>
      </c>
      <c r="C601" s="60">
        <f>Normativy!$C$14</f>
        <v>26800</v>
      </c>
      <c r="D601" s="62">
        <f t="shared" si="27"/>
        <v>4223.2301548130072</v>
      </c>
      <c r="E601" s="60">
        <f t="shared" si="28"/>
        <v>1469.6840938749265</v>
      </c>
      <c r="F601" s="62">
        <f>Normativy!$E$32</f>
        <v>60</v>
      </c>
      <c r="G601" s="44">
        <f t="shared" si="29"/>
        <v>5752.9142486879337</v>
      </c>
    </row>
    <row r="602" spans="1:7" x14ac:dyDescent="0.2">
      <c r="A602" s="61">
        <v>607</v>
      </c>
      <c r="B602" s="70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76.171236600000015</v>
      </c>
      <c r="C602" s="60">
        <f>Normativy!$C$14</f>
        <v>26800</v>
      </c>
      <c r="D602" s="62">
        <f t="shared" si="27"/>
        <v>4222.0661545620742</v>
      </c>
      <c r="E602" s="60">
        <f t="shared" si="28"/>
        <v>1469.2790217876018</v>
      </c>
      <c r="F602" s="62">
        <f>Normativy!$E$32</f>
        <v>60</v>
      </c>
      <c r="G602" s="44">
        <f t="shared" si="29"/>
        <v>5751.345176349676</v>
      </c>
    </row>
    <row r="603" spans="1:7" x14ac:dyDescent="0.2">
      <c r="A603" s="61">
        <v>608</v>
      </c>
      <c r="B603" s="70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76.192217600000006</v>
      </c>
      <c r="C603" s="60">
        <f>Normativy!$C$14</f>
        <v>26800</v>
      </c>
      <c r="D603" s="62">
        <f t="shared" si="27"/>
        <v>4220.903527028986</v>
      </c>
      <c r="E603" s="60">
        <f t="shared" si="28"/>
        <v>1468.8744274060871</v>
      </c>
      <c r="F603" s="62">
        <f>Normativy!$E$32</f>
        <v>60</v>
      </c>
      <c r="G603" s="44">
        <f t="shared" si="29"/>
        <v>5749.7779544350733</v>
      </c>
    </row>
    <row r="604" spans="1:7" x14ac:dyDescent="0.2">
      <c r="A604" s="61">
        <v>609</v>
      </c>
      <c r="B604" s="70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76.2131854</v>
      </c>
      <c r="C604" s="60">
        <f>Normativy!$C$14</f>
        <v>26800</v>
      </c>
      <c r="D604" s="62">
        <f t="shared" si="27"/>
        <v>4219.7422704759429</v>
      </c>
      <c r="E604" s="60">
        <f t="shared" si="28"/>
        <v>1468.470310125628</v>
      </c>
      <c r="F604" s="62">
        <f>Normativy!$E$32</f>
        <v>60</v>
      </c>
      <c r="G604" s="44">
        <f t="shared" si="29"/>
        <v>5748.2125806015711</v>
      </c>
    </row>
    <row r="605" spans="1:7" x14ac:dyDescent="0.2">
      <c r="A605" s="61">
        <v>610</v>
      </c>
      <c r="B605" s="70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76.234139999999996</v>
      </c>
      <c r="C605" s="60">
        <f>Normativy!$C$14</f>
        <v>26800</v>
      </c>
      <c r="D605" s="62">
        <f t="shared" si="27"/>
        <v>4218.5823831684856</v>
      </c>
      <c r="E605" s="60">
        <f t="shared" si="28"/>
        <v>1468.0666693426328</v>
      </c>
      <c r="F605" s="62">
        <f>Normativy!$E$32</f>
        <v>60</v>
      </c>
      <c r="G605" s="44">
        <f t="shared" si="29"/>
        <v>5746.6490525111185</v>
      </c>
    </row>
    <row r="606" spans="1:7" x14ac:dyDescent="0.2">
      <c r="A606" s="61">
        <v>611</v>
      </c>
      <c r="B606" s="70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76.255081399999995</v>
      </c>
      <c r="C606" s="60">
        <f>Normativy!$C$14</f>
        <v>26800</v>
      </c>
      <c r="D606" s="62">
        <f t="shared" si="27"/>
        <v>4217.4238633754849</v>
      </c>
      <c r="E606" s="60">
        <f t="shared" si="28"/>
        <v>1467.6635044546686</v>
      </c>
      <c r="F606" s="62">
        <f>Normativy!$E$32</f>
        <v>60</v>
      </c>
      <c r="G606" s="44">
        <f t="shared" si="29"/>
        <v>5745.0873678301532</v>
      </c>
    </row>
    <row r="607" spans="1:7" x14ac:dyDescent="0.2">
      <c r="A607" s="61">
        <v>612</v>
      </c>
      <c r="B607" s="70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76.276009600000009</v>
      </c>
      <c r="C607" s="60">
        <f>Normativy!$C$14</f>
        <v>26800</v>
      </c>
      <c r="D607" s="62">
        <f t="shared" si="27"/>
        <v>4216.2667093691271</v>
      </c>
      <c r="E607" s="60">
        <f t="shared" si="28"/>
        <v>1467.2608148604561</v>
      </c>
      <c r="F607" s="62">
        <f>Normativy!$E$32</f>
        <v>60</v>
      </c>
      <c r="G607" s="44">
        <f t="shared" si="29"/>
        <v>5743.5275242295829</v>
      </c>
    </row>
    <row r="608" spans="1:7" x14ac:dyDescent="0.2">
      <c r="A608" s="61">
        <v>613</v>
      </c>
      <c r="B608" s="70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76.296924599999997</v>
      </c>
      <c r="C608" s="60">
        <f>Normativy!$C$14</f>
        <v>26800</v>
      </c>
      <c r="D608" s="62">
        <f t="shared" si="27"/>
        <v>4215.1109194249229</v>
      </c>
      <c r="E608" s="60">
        <f t="shared" si="28"/>
        <v>1466.8585999598731</v>
      </c>
      <c r="F608" s="62">
        <f>Normativy!$E$32</f>
        <v>60</v>
      </c>
      <c r="G608" s="44">
        <f t="shared" si="29"/>
        <v>5741.9695193847965</v>
      </c>
    </row>
    <row r="609" spans="1:7" x14ac:dyDescent="0.2">
      <c r="A609" s="61">
        <v>614</v>
      </c>
      <c r="B609" s="70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76.317826400000001</v>
      </c>
      <c r="C609" s="60">
        <f>Normativy!$C$14</f>
        <v>26800</v>
      </c>
      <c r="D609" s="62">
        <f t="shared" si="27"/>
        <v>4213.9564918216802</v>
      </c>
      <c r="E609" s="60">
        <f t="shared" si="28"/>
        <v>1466.4568591539446</v>
      </c>
      <c r="F609" s="62">
        <f>Normativy!$E$32</f>
        <v>60</v>
      </c>
      <c r="G609" s="44">
        <f t="shared" si="29"/>
        <v>5740.4133509756248</v>
      </c>
    </row>
    <row r="610" spans="1:7" x14ac:dyDescent="0.2">
      <c r="A610" s="61">
        <v>615</v>
      </c>
      <c r="B610" s="70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76.338715000000008</v>
      </c>
      <c r="C610" s="60">
        <f>Normativy!$C$14</f>
        <v>26800</v>
      </c>
      <c r="D610" s="62">
        <f t="shared" si="27"/>
        <v>4212.8034248415106</v>
      </c>
      <c r="E610" s="60">
        <f t="shared" si="28"/>
        <v>1466.0555918448456</v>
      </c>
      <c r="F610" s="62">
        <f>Normativy!$E$32</f>
        <v>60</v>
      </c>
      <c r="G610" s="44">
        <f t="shared" si="29"/>
        <v>5738.859016686356</v>
      </c>
    </row>
    <row r="611" spans="1:7" x14ac:dyDescent="0.2">
      <c r="A611" s="61">
        <v>616</v>
      </c>
      <c r="B611" s="70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76.359590400000002</v>
      </c>
      <c r="C611" s="60">
        <f>Normativy!$C$14</f>
        <v>26800</v>
      </c>
      <c r="D611" s="62">
        <f t="shared" si="27"/>
        <v>4211.6517167698166</v>
      </c>
      <c r="E611" s="60">
        <f t="shared" si="28"/>
        <v>1465.6547974358962</v>
      </c>
      <c r="F611" s="62">
        <f>Normativy!$E$32</f>
        <v>60</v>
      </c>
      <c r="G611" s="44">
        <f t="shared" si="29"/>
        <v>5737.306514205713</v>
      </c>
    </row>
    <row r="612" spans="1:7" x14ac:dyDescent="0.2">
      <c r="A612" s="61">
        <v>617</v>
      </c>
      <c r="B612" s="70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76.380452599999998</v>
      </c>
      <c r="C612" s="60">
        <f>Normativy!$C$14</f>
        <v>26800</v>
      </c>
      <c r="D612" s="62">
        <f t="shared" si="27"/>
        <v>4210.5013658952839</v>
      </c>
      <c r="E612" s="60">
        <f t="shared" si="28"/>
        <v>1465.2544753315588</v>
      </c>
      <c r="F612" s="62">
        <f>Normativy!$E$32</f>
        <v>60</v>
      </c>
      <c r="G612" s="44">
        <f t="shared" si="29"/>
        <v>5735.7558412268427</v>
      </c>
    </row>
    <row r="613" spans="1:7" x14ac:dyDescent="0.2">
      <c r="A613" s="61">
        <v>618</v>
      </c>
      <c r="B613" s="70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76.401301599999996</v>
      </c>
      <c r="C613" s="60">
        <f>Normativy!$C$14</f>
        <v>26800</v>
      </c>
      <c r="D613" s="62">
        <f t="shared" si="27"/>
        <v>4209.352370509876</v>
      </c>
      <c r="E613" s="60">
        <f t="shared" si="28"/>
        <v>1464.8546249374367</v>
      </c>
      <c r="F613" s="62">
        <f>Normativy!$E$32</f>
        <v>60</v>
      </c>
      <c r="G613" s="44">
        <f t="shared" si="29"/>
        <v>5734.2069954473127</v>
      </c>
    </row>
    <row r="614" spans="1:7" x14ac:dyDescent="0.2">
      <c r="A614" s="61">
        <v>619</v>
      </c>
      <c r="B614" s="70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76.422137399999997</v>
      </c>
      <c r="C614" s="60">
        <f>Normativy!$C$14</f>
        <v>26800</v>
      </c>
      <c r="D614" s="62">
        <f t="shared" si="27"/>
        <v>4208.2047289088259</v>
      </c>
      <c r="E614" s="60">
        <f t="shared" si="28"/>
        <v>1464.4552456602714</v>
      </c>
      <c r="F614" s="62">
        <f>Normativy!$E$32</f>
        <v>60</v>
      </c>
      <c r="G614" s="44">
        <f t="shared" si="29"/>
        <v>5732.6599745690974</v>
      </c>
    </row>
    <row r="615" spans="1:7" x14ac:dyDescent="0.2">
      <c r="A615" s="61">
        <v>620</v>
      </c>
      <c r="B615" s="70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76.442959999999999</v>
      </c>
      <c r="C615" s="60">
        <f>Normativy!$C$14</f>
        <v>26800</v>
      </c>
      <c r="D615" s="62">
        <f t="shared" si="27"/>
        <v>4207.0584393906256</v>
      </c>
      <c r="E615" s="60">
        <f t="shared" si="28"/>
        <v>1464.0563369079375</v>
      </c>
      <c r="F615" s="62">
        <f>Normativy!$E$32</f>
        <v>60</v>
      </c>
      <c r="G615" s="44">
        <f t="shared" si="29"/>
        <v>5731.1147762985629</v>
      </c>
    </row>
    <row r="616" spans="1:7" x14ac:dyDescent="0.2">
      <c r="A616" s="61">
        <v>621</v>
      </c>
      <c r="B616" s="70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76.463769400000004</v>
      </c>
      <c r="C616" s="60">
        <f>Normativy!$C$14</f>
        <v>26800</v>
      </c>
      <c r="D616" s="62">
        <f t="shared" si="27"/>
        <v>4205.9135002570247</v>
      </c>
      <c r="E616" s="60">
        <f t="shared" si="28"/>
        <v>1463.6578980894444</v>
      </c>
      <c r="F616" s="62">
        <f>Normativy!$E$32</f>
        <v>60</v>
      </c>
      <c r="G616" s="44">
        <f t="shared" si="29"/>
        <v>5729.5713983464693</v>
      </c>
    </row>
    <row r="617" spans="1:7" x14ac:dyDescent="0.2">
      <c r="A617" s="61">
        <v>622</v>
      </c>
      <c r="B617" s="70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76.484565599999996</v>
      </c>
      <c r="C617" s="60">
        <f>Normativy!$C$14</f>
        <v>26800</v>
      </c>
      <c r="D617" s="62">
        <f t="shared" si="27"/>
        <v>4204.7699098130206</v>
      </c>
      <c r="E617" s="60">
        <f t="shared" si="28"/>
        <v>1463.2599286149311</v>
      </c>
      <c r="F617" s="62">
        <f>Normativy!$E$32</f>
        <v>60</v>
      </c>
      <c r="G617" s="44">
        <f t="shared" si="29"/>
        <v>5728.0298384279522</v>
      </c>
    </row>
    <row r="618" spans="1:7" x14ac:dyDescent="0.2">
      <c r="A618" s="61">
        <v>623</v>
      </c>
      <c r="B618" s="70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76.505348600000005</v>
      </c>
      <c r="C618" s="60">
        <f>Normativy!$C$14</f>
        <v>26800</v>
      </c>
      <c r="D618" s="62">
        <f t="shared" si="27"/>
        <v>4203.627666366845</v>
      </c>
      <c r="E618" s="60">
        <f t="shared" si="28"/>
        <v>1462.862427895662</v>
      </c>
      <c r="F618" s="62">
        <f>Normativy!$E$32</f>
        <v>60</v>
      </c>
      <c r="G618" s="44">
        <f t="shared" si="29"/>
        <v>5726.4900942625072</v>
      </c>
    </row>
    <row r="619" spans="1:7" x14ac:dyDescent="0.2">
      <c r="A619" s="61">
        <v>624</v>
      </c>
      <c r="B619" s="70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76.526118400000001</v>
      </c>
      <c r="C619" s="60">
        <f>Normativy!$C$14</f>
        <v>26800</v>
      </c>
      <c r="D619" s="62">
        <f t="shared" si="27"/>
        <v>4202.4867682299691</v>
      </c>
      <c r="E619" s="60">
        <f t="shared" si="28"/>
        <v>1462.465395344029</v>
      </c>
      <c r="F619" s="62">
        <f>Normativy!$E$32</f>
        <v>60</v>
      </c>
      <c r="G619" s="44">
        <f t="shared" si="29"/>
        <v>5724.9521635739984</v>
      </c>
    </row>
    <row r="620" spans="1:7" x14ac:dyDescent="0.2">
      <c r="A620" s="61">
        <v>625</v>
      </c>
      <c r="B620" s="70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76.546875</v>
      </c>
      <c r="C620" s="60">
        <f>Normativy!$C$14</f>
        <v>26800</v>
      </c>
      <c r="D620" s="62">
        <f t="shared" si="27"/>
        <v>4201.3472137170847</v>
      </c>
      <c r="E620" s="60">
        <f t="shared" si="28"/>
        <v>1462.0688303735453</v>
      </c>
      <c r="F620" s="62">
        <f>Normativy!$E$32</f>
        <v>60</v>
      </c>
      <c r="G620" s="44">
        <f t="shared" si="29"/>
        <v>5723.4160440906298</v>
      </c>
    </row>
    <row r="621" spans="1:7" x14ac:dyDescent="0.2">
      <c r="A621" s="61">
        <v>626</v>
      </c>
      <c r="B621" s="70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76.567618400000001</v>
      </c>
      <c r="C621" s="60">
        <f>Normativy!$C$14</f>
        <v>26800</v>
      </c>
      <c r="D621" s="62">
        <f t="shared" si="27"/>
        <v>4200.2090011461032</v>
      </c>
      <c r="E621" s="60">
        <f t="shared" si="28"/>
        <v>1461.6727323988439</v>
      </c>
      <c r="F621" s="62">
        <f>Normativy!$E$32</f>
        <v>60</v>
      </c>
      <c r="G621" s="44">
        <f t="shared" si="29"/>
        <v>5721.8817335449476</v>
      </c>
    </row>
    <row r="622" spans="1:7" x14ac:dyDescent="0.2">
      <c r="A622" s="61">
        <v>627</v>
      </c>
      <c r="B622" s="70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76.588348599999989</v>
      </c>
      <c r="C622" s="60">
        <f>Normativy!$C$14</f>
        <v>26800</v>
      </c>
      <c r="D622" s="62">
        <f t="shared" si="27"/>
        <v>4199.0721288381465</v>
      </c>
      <c r="E622" s="60">
        <f t="shared" si="28"/>
        <v>1461.2771008356749</v>
      </c>
      <c r="F622" s="62">
        <f>Normativy!$E$32</f>
        <v>60</v>
      </c>
      <c r="G622" s="44">
        <f t="shared" si="29"/>
        <v>5720.3492296738214</v>
      </c>
    </row>
    <row r="623" spans="1:7" x14ac:dyDescent="0.2">
      <c r="A623" s="61">
        <v>628</v>
      </c>
      <c r="B623" s="70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76.609065600000008</v>
      </c>
      <c r="C623" s="60">
        <f>Normativy!$C$14</f>
        <v>26800</v>
      </c>
      <c r="D623" s="62">
        <f t="shared" si="27"/>
        <v>4197.9365951175359</v>
      </c>
      <c r="E623" s="60">
        <f t="shared" si="28"/>
        <v>1460.8819351009024</v>
      </c>
      <c r="F623" s="62">
        <f>Normativy!$E$32</f>
        <v>60</v>
      </c>
      <c r="G623" s="44">
        <f t="shared" si="29"/>
        <v>5718.8185302184384</v>
      </c>
    </row>
    <row r="624" spans="1:7" x14ac:dyDescent="0.2">
      <c r="A624" s="61">
        <v>629</v>
      </c>
      <c r="B624" s="70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76.629769400000001</v>
      </c>
      <c r="C624" s="60">
        <f>Normativy!$C$14</f>
        <v>26800</v>
      </c>
      <c r="D624" s="62">
        <f t="shared" si="27"/>
        <v>4196.8023983117982</v>
      </c>
      <c r="E624" s="60">
        <f t="shared" si="28"/>
        <v>1460.4872346125057</v>
      </c>
      <c r="F624" s="62">
        <f>Normativy!$E$32</f>
        <v>60</v>
      </c>
      <c r="G624" s="44">
        <f t="shared" si="29"/>
        <v>5717.289632924304</v>
      </c>
    </row>
    <row r="625" spans="1:7" x14ac:dyDescent="0.2">
      <c r="A625" s="61">
        <v>630</v>
      </c>
      <c r="B625" s="70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76.650459999999995</v>
      </c>
      <c r="C625" s="60">
        <f>Normativy!$C$14</f>
        <v>26800</v>
      </c>
      <c r="D625" s="62">
        <f t="shared" si="27"/>
        <v>4195.6695367516386</v>
      </c>
      <c r="E625" s="60">
        <f t="shared" si="28"/>
        <v>1460.0929987895702</v>
      </c>
      <c r="F625" s="62">
        <f>Normativy!$E$32</f>
        <v>60</v>
      </c>
      <c r="G625" s="44">
        <f t="shared" si="29"/>
        <v>5715.7625355412092</v>
      </c>
    </row>
    <row r="626" spans="1:7" x14ac:dyDescent="0.2">
      <c r="A626" s="61">
        <v>631</v>
      </c>
      <c r="B626" s="70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76.671137400000006</v>
      </c>
      <c r="C626" s="60">
        <f>Normativy!$C$14</f>
        <v>26800</v>
      </c>
      <c r="D626" s="62">
        <f t="shared" si="27"/>
        <v>4194.5380087709509</v>
      </c>
      <c r="E626" s="60">
        <f t="shared" si="28"/>
        <v>1459.6992270522908</v>
      </c>
      <c r="F626" s="62">
        <f>Normativy!$E$32</f>
        <v>60</v>
      </c>
      <c r="G626" s="44">
        <f t="shared" si="29"/>
        <v>5714.2372358232415</v>
      </c>
    </row>
    <row r="627" spans="1:7" x14ac:dyDescent="0.2">
      <c r="A627" s="61">
        <v>632</v>
      </c>
      <c r="B627" s="70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76.691801600000005</v>
      </c>
      <c r="C627" s="60">
        <f>Normativy!$C$14</f>
        <v>26800</v>
      </c>
      <c r="D627" s="62">
        <f t="shared" si="27"/>
        <v>4193.4078127068015</v>
      </c>
      <c r="E627" s="60">
        <f t="shared" si="28"/>
        <v>1459.3059188219668</v>
      </c>
      <c r="F627" s="62">
        <f>Normativy!$E$32</f>
        <v>60</v>
      </c>
      <c r="G627" s="44">
        <f t="shared" si="29"/>
        <v>5712.7137315287682</v>
      </c>
    </row>
    <row r="628" spans="1:7" x14ac:dyDescent="0.2">
      <c r="A628" s="61">
        <v>633</v>
      </c>
      <c r="B628" s="70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76.712452600000006</v>
      </c>
      <c r="C628" s="60">
        <f>Normativy!$C$14</f>
        <v>26800</v>
      </c>
      <c r="D628" s="62">
        <f t="shared" si="27"/>
        <v>4192.2789468994233</v>
      </c>
      <c r="E628" s="60">
        <f t="shared" si="28"/>
        <v>1458.9130735209992</v>
      </c>
      <c r="F628" s="62">
        <f>Normativy!$E$32</f>
        <v>60</v>
      </c>
      <c r="G628" s="44">
        <f t="shared" si="29"/>
        <v>5711.1920204204225</v>
      </c>
    </row>
    <row r="629" spans="1:7" x14ac:dyDescent="0.2">
      <c r="A629" s="61">
        <v>634</v>
      </c>
      <c r="B629" s="70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76.733090399999995</v>
      </c>
      <c r="C629" s="60">
        <f>Normativy!$C$14</f>
        <v>26800</v>
      </c>
      <c r="D629" s="62">
        <f t="shared" si="27"/>
        <v>4191.1514096922128</v>
      </c>
      <c r="E629" s="60">
        <f t="shared" si="28"/>
        <v>1458.5206905728899</v>
      </c>
      <c r="F629" s="62">
        <f>Normativy!$E$32</f>
        <v>60</v>
      </c>
      <c r="G629" s="44">
        <f t="shared" si="29"/>
        <v>5709.6721002651029</v>
      </c>
    </row>
    <row r="630" spans="1:7" x14ac:dyDescent="0.2">
      <c r="A630" s="61">
        <v>635</v>
      </c>
      <c r="B630" s="70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76.753715</v>
      </c>
      <c r="C630" s="60">
        <f>Normativy!$C$14</f>
        <v>26800</v>
      </c>
      <c r="D630" s="62">
        <f t="shared" si="27"/>
        <v>4190.025199431715</v>
      </c>
      <c r="E630" s="60">
        <f t="shared" si="28"/>
        <v>1458.1287694022367</v>
      </c>
      <c r="F630" s="62">
        <f>Normativy!$E$32</f>
        <v>60</v>
      </c>
      <c r="G630" s="44">
        <f t="shared" si="29"/>
        <v>5708.1539688339517</v>
      </c>
    </row>
    <row r="631" spans="1:7" x14ac:dyDescent="0.2">
      <c r="A631" s="61">
        <v>636</v>
      </c>
      <c r="B631" s="70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76.774326400000007</v>
      </c>
      <c r="C631" s="60">
        <f>Normativy!$C$14</f>
        <v>26800</v>
      </c>
      <c r="D631" s="62">
        <f t="shared" si="27"/>
        <v>4188.9003144676235</v>
      </c>
      <c r="E631" s="60">
        <f t="shared" si="28"/>
        <v>1457.7373094347329</v>
      </c>
      <c r="F631" s="62">
        <f>Normativy!$E$32</f>
        <v>60</v>
      </c>
      <c r="G631" s="44">
        <f t="shared" si="29"/>
        <v>5706.6376239023566</v>
      </c>
    </row>
    <row r="632" spans="1:7" x14ac:dyDescent="0.2">
      <c r="A632" s="61">
        <v>637</v>
      </c>
      <c r="B632" s="70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76.794924600000002</v>
      </c>
      <c r="C632" s="60">
        <f>Normativy!$C$14</f>
        <v>26800</v>
      </c>
      <c r="D632" s="62">
        <f t="shared" si="27"/>
        <v>4187.7767531527725</v>
      </c>
      <c r="E632" s="60">
        <f t="shared" si="28"/>
        <v>1457.3463100971646</v>
      </c>
      <c r="F632" s="62">
        <f>Normativy!$E$32</f>
        <v>60</v>
      </c>
      <c r="G632" s="44">
        <f t="shared" si="29"/>
        <v>5705.1230632499373</v>
      </c>
    </row>
    <row r="633" spans="1:7" x14ac:dyDescent="0.2">
      <c r="A633" s="61">
        <v>638</v>
      </c>
      <c r="B633" s="70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76.815509600000013</v>
      </c>
      <c r="C633" s="60">
        <f>Normativy!$C$14</f>
        <v>26800</v>
      </c>
      <c r="D633" s="62">
        <f t="shared" si="27"/>
        <v>4186.6545138431256</v>
      </c>
      <c r="E633" s="60">
        <f t="shared" si="28"/>
        <v>1456.9557708174077</v>
      </c>
      <c r="F633" s="62">
        <f>Normativy!$E$32</f>
        <v>60</v>
      </c>
      <c r="G633" s="44">
        <f t="shared" si="29"/>
        <v>5703.6102846605336</v>
      </c>
    </row>
    <row r="634" spans="1:7" x14ac:dyDescent="0.2">
      <c r="A634" s="61">
        <v>639</v>
      </c>
      <c r="B634" s="70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76.836081400000012</v>
      </c>
      <c r="C634" s="60">
        <f>Normativy!$C$14</f>
        <v>26800</v>
      </c>
      <c r="D634" s="62">
        <f t="shared" si="27"/>
        <v>4185.5335948977736</v>
      </c>
      <c r="E634" s="60">
        <f t="shared" si="28"/>
        <v>1456.5656910244252</v>
      </c>
      <c r="F634" s="62">
        <f>Normativy!$E$32</f>
        <v>60</v>
      </c>
      <c r="G634" s="44">
        <f t="shared" si="29"/>
        <v>5702.0992859221988</v>
      </c>
    </row>
    <row r="635" spans="1:7" x14ac:dyDescent="0.2">
      <c r="A635" s="61">
        <v>640</v>
      </c>
      <c r="B635" s="70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76.856639999999999</v>
      </c>
      <c r="C635" s="60">
        <f>Normativy!$C$14</f>
        <v>26800</v>
      </c>
      <c r="D635" s="62">
        <f t="shared" si="27"/>
        <v>4184.4139946789246</v>
      </c>
      <c r="E635" s="60">
        <f t="shared" si="28"/>
        <v>1456.1760701482656</v>
      </c>
      <c r="F635" s="62">
        <f>Normativy!$E$32</f>
        <v>60</v>
      </c>
      <c r="G635" s="44">
        <f t="shared" si="29"/>
        <v>5700.59006482719</v>
      </c>
    </row>
    <row r="636" spans="1:7" x14ac:dyDescent="0.2">
      <c r="A636" s="61">
        <v>641</v>
      </c>
      <c r="B636" s="70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76.877185400000002</v>
      </c>
      <c r="C636" s="60">
        <f>Normativy!$C$14</f>
        <v>26800</v>
      </c>
      <c r="D636" s="62">
        <f t="shared" si="27"/>
        <v>4183.2957115518957</v>
      </c>
      <c r="E636" s="60">
        <f t="shared" si="28"/>
        <v>1455.7869076200595</v>
      </c>
      <c r="F636" s="62">
        <f>Normativy!$E$32</f>
        <v>60</v>
      </c>
      <c r="G636" s="44">
        <f t="shared" si="29"/>
        <v>5699.0826191719552</v>
      </c>
    </row>
    <row r="637" spans="1:7" x14ac:dyDescent="0.2">
      <c r="A637" s="61">
        <v>642</v>
      </c>
      <c r="B637" s="70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76.897717599999993</v>
      </c>
      <c r="C637" s="60">
        <f>Normativy!$C$14</f>
        <v>26800</v>
      </c>
      <c r="D637" s="62">
        <f t="shared" si="27"/>
        <v>4182.1787438851115</v>
      </c>
      <c r="E637" s="60">
        <f t="shared" si="28"/>
        <v>1455.3982028720188</v>
      </c>
      <c r="F637" s="62">
        <f>Normativy!$E$32</f>
        <v>60</v>
      </c>
      <c r="G637" s="44">
        <f t="shared" si="29"/>
        <v>5697.5769467571299</v>
      </c>
    </row>
    <row r="638" spans="1:7" x14ac:dyDescent="0.2">
      <c r="A638" s="61">
        <v>643</v>
      </c>
      <c r="B638" s="70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76.9182366</v>
      </c>
      <c r="C638" s="60">
        <f>Normativy!$C$14</f>
        <v>26800</v>
      </c>
      <c r="D638" s="62">
        <f t="shared" si="27"/>
        <v>4181.063090050091</v>
      </c>
      <c r="E638" s="60">
        <f t="shared" si="28"/>
        <v>1455.0099553374316</v>
      </c>
      <c r="F638" s="62">
        <f>Normativy!$E$32</f>
        <v>60</v>
      </c>
      <c r="G638" s="44">
        <f t="shared" si="29"/>
        <v>5696.0730453875221</v>
      </c>
    </row>
    <row r="639" spans="1:7" x14ac:dyDescent="0.2">
      <c r="A639" s="61">
        <v>644</v>
      </c>
      <c r="B639" s="70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76.938742399999995</v>
      </c>
      <c r="C639" s="60">
        <f>Normativy!$C$14</f>
        <v>26800</v>
      </c>
      <c r="D639" s="62">
        <f t="shared" si="27"/>
        <v>4179.948748421446</v>
      </c>
      <c r="E639" s="60">
        <f t="shared" si="28"/>
        <v>1454.6221644506631</v>
      </c>
      <c r="F639" s="62">
        <f>Normativy!$E$32</f>
        <v>60</v>
      </c>
      <c r="G639" s="44">
        <f t="shared" si="29"/>
        <v>5694.5709128721091</v>
      </c>
    </row>
    <row r="640" spans="1:7" x14ac:dyDescent="0.2">
      <c r="A640" s="61">
        <v>645</v>
      </c>
      <c r="B640" s="70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76.959234999999993</v>
      </c>
      <c r="C640" s="60">
        <f>Normativy!$C$14</f>
        <v>26800</v>
      </c>
      <c r="D640" s="62">
        <f t="shared" si="27"/>
        <v>4178.8357173768691</v>
      </c>
      <c r="E640" s="60">
        <f t="shared" si="28"/>
        <v>1454.2348296471503</v>
      </c>
      <c r="F640" s="62">
        <f>Normativy!$E$32</f>
        <v>60</v>
      </c>
      <c r="G640" s="44">
        <f t="shared" si="29"/>
        <v>5693.0705470240191</v>
      </c>
    </row>
    <row r="641" spans="1:7" x14ac:dyDescent="0.2">
      <c r="A641" s="61">
        <v>646</v>
      </c>
      <c r="B641" s="70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76.979714400000006</v>
      </c>
      <c r="C641" s="60">
        <f>Normativy!$C$14</f>
        <v>26800</v>
      </c>
      <c r="D641" s="62">
        <f t="shared" si="27"/>
        <v>4177.7239952971295</v>
      </c>
      <c r="E641" s="60">
        <f t="shared" si="28"/>
        <v>1453.847950363401</v>
      </c>
      <c r="F641" s="62">
        <f>Normativy!$E$32</f>
        <v>60</v>
      </c>
      <c r="G641" s="44">
        <f t="shared" si="29"/>
        <v>5691.5719456605302</v>
      </c>
    </row>
    <row r="642" spans="1:7" x14ac:dyDescent="0.2">
      <c r="A642" s="61">
        <v>647</v>
      </c>
      <c r="B642" s="70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77.000180600000007</v>
      </c>
      <c r="C642" s="60">
        <f>Normativy!$C$14</f>
        <v>26800</v>
      </c>
      <c r="D642" s="62">
        <f t="shared" si="27"/>
        <v>4176.6135805660688</v>
      </c>
      <c r="E642" s="60">
        <f t="shared" si="28"/>
        <v>1453.4615260369919</v>
      </c>
      <c r="F642" s="62">
        <f>Normativy!$E$32</f>
        <v>60</v>
      </c>
      <c r="G642" s="44">
        <f t="shared" si="29"/>
        <v>5690.0751066030607</v>
      </c>
    </row>
    <row r="643" spans="1:7" x14ac:dyDescent="0.2">
      <c r="A643" s="61">
        <v>648</v>
      </c>
      <c r="B643" s="70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77.020633599999996</v>
      </c>
      <c r="C643" s="60">
        <f>Normativy!$C$14</f>
        <v>26800</v>
      </c>
      <c r="D643" s="62">
        <f t="shared" si="27"/>
        <v>4175.5044715705899</v>
      </c>
      <c r="E643" s="60">
        <f t="shared" si="28"/>
        <v>1453.0755561065653</v>
      </c>
      <c r="F643" s="62">
        <f>Normativy!$E$32</f>
        <v>60</v>
      </c>
      <c r="G643" s="44">
        <f t="shared" si="29"/>
        <v>5688.5800276771552</v>
      </c>
    </row>
    <row r="644" spans="1:7" x14ac:dyDescent="0.2">
      <c r="A644" s="61">
        <v>649</v>
      </c>
      <c r="B644" s="70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77.041073400000002</v>
      </c>
      <c r="C644" s="60">
        <f>Normativy!$C$14</f>
        <v>26800</v>
      </c>
      <c r="D644" s="62">
        <f t="shared" si="27"/>
        <v>4174.396666700648</v>
      </c>
      <c r="E644" s="60">
        <f t="shared" si="28"/>
        <v>1452.6900400118254</v>
      </c>
      <c r="F644" s="62">
        <f>Normativy!$E$32</f>
        <v>60</v>
      </c>
      <c r="G644" s="44">
        <f t="shared" si="29"/>
        <v>5687.0867067124736</v>
      </c>
    </row>
    <row r="645" spans="1:7" x14ac:dyDescent="0.2">
      <c r="A645" s="61">
        <v>650</v>
      </c>
      <c r="B645" s="70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77.061499999999995</v>
      </c>
      <c r="C645" s="60">
        <f>Normativy!$C$14</f>
        <v>26800</v>
      </c>
      <c r="D645" s="62">
        <f t="shared" si="27"/>
        <v>4173.2901643492532</v>
      </c>
      <c r="E645" s="60">
        <f t="shared" si="28"/>
        <v>1452.30497719354</v>
      </c>
      <c r="F645" s="62">
        <f>Normativy!$E$32</f>
        <v>60</v>
      </c>
      <c r="G645" s="44">
        <f t="shared" si="29"/>
        <v>5685.5951415427935</v>
      </c>
    </row>
    <row r="646" spans="1:7" x14ac:dyDescent="0.2">
      <c r="A646" s="61">
        <v>651</v>
      </c>
      <c r="B646" s="70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77.081913400000005</v>
      </c>
      <c r="C646" s="60">
        <f>Normativy!$C$14</f>
        <v>26800</v>
      </c>
      <c r="D646" s="62">
        <f t="shared" ref="D646:D709" si="30">C646/B646*12</f>
        <v>4172.1849629124536</v>
      </c>
      <c r="E646" s="60">
        <f t="shared" si="28"/>
        <v>1451.9203670935337</v>
      </c>
      <c r="F646" s="62">
        <f>Normativy!$E$32</f>
        <v>60</v>
      </c>
      <c r="G646" s="44">
        <f t="shared" si="29"/>
        <v>5684.1053300059875</v>
      </c>
    </row>
    <row r="647" spans="1:7" x14ac:dyDescent="0.2">
      <c r="A647" s="61">
        <v>652</v>
      </c>
      <c r="B647" s="70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77.102313600000002</v>
      </c>
      <c r="C647" s="60">
        <f>Normativy!$C$14</f>
        <v>26800</v>
      </c>
      <c r="D647" s="62">
        <f t="shared" si="30"/>
        <v>4171.0810607893354</v>
      </c>
      <c r="E647" s="60">
        <f t="shared" ref="E647:E710" si="31">D647*0.348</f>
        <v>1451.5362091546885</v>
      </c>
      <c r="F647" s="62">
        <f>Normativy!$E$32</f>
        <v>60</v>
      </c>
      <c r="G647" s="44">
        <f t="shared" ref="G647:G710" si="32">D647+E647+F647</f>
        <v>5682.617269944024</v>
      </c>
    </row>
    <row r="648" spans="1:7" x14ac:dyDescent="0.2">
      <c r="A648" s="61">
        <v>653</v>
      </c>
      <c r="B648" s="70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77.122700600000002</v>
      </c>
      <c r="C648" s="60">
        <f>Normativy!$C$14</f>
        <v>26800</v>
      </c>
      <c r="D648" s="62">
        <f t="shared" si="30"/>
        <v>4169.9784563820103</v>
      </c>
      <c r="E648" s="60">
        <f t="shared" si="31"/>
        <v>1451.1525028209394</v>
      </c>
      <c r="F648" s="62">
        <f>Normativy!$E$32</f>
        <v>60</v>
      </c>
      <c r="G648" s="44">
        <f t="shared" si="32"/>
        <v>5681.1309592029502</v>
      </c>
    </row>
    <row r="649" spans="1:7" x14ac:dyDescent="0.2">
      <c r="A649" s="61">
        <v>654</v>
      </c>
      <c r="B649" s="70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77.143074400000003</v>
      </c>
      <c r="C649" s="60">
        <f>Normativy!$C$14</f>
        <v>26800</v>
      </c>
      <c r="D649" s="62">
        <f t="shared" si="30"/>
        <v>4168.8771480956166</v>
      </c>
      <c r="E649" s="60">
        <f t="shared" si="31"/>
        <v>1450.7692475372744</v>
      </c>
      <c r="F649" s="62">
        <f>Normativy!$E$32</f>
        <v>60</v>
      </c>
      <c r="G649" s="44">
        <f t="shared" si="32"/>
        <v>5679.6463956328907</v>
      </c>
    </row>
    <row r="650" spans="1:7" x14ac:dyDescent="0.2">
      <c r="A650" s="61">
        <v>655</v>
      </c>
      <c r="B650" s="70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77.163435000000007</v>
      </c>
      <c r="C650" s="60">
        <f>Normativy!$C$14</f>
        <v>26800</v>
      </c>
      <c r="D650" s="62">
        <f t="shared" si="30"/>
        <v>4167.7771343383038</v>
      </c>
      <c r="E650" s="60">
        <f t="shared" si="31"/>
        <v>1450.3864427497297</v>
      </c>
      <c r="F650" s="62">
        <f>Normativy!$E$32</f>
        <v>60</v>
      </c>
      <c r="G650" s="44">
        <f t="shared" si="32"/>
        <v>5678.163577088033</v>
      </c>
    </row>
    <row r="651" spans="1:7" x14ac:dyDescent="0.2">
      <c r="A651" s="61">
        <v>656</v>
      </c>
      <c r="B651" s="70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77.183782399999998</v>
      </c>
      <c r="C651" s="60">
        <f>Normativy!$C$14</f>
        <v>26800</v>
      </c>
      <c r="D651" s="62">
        <f t="shared" si="30"/>
        <v>4166.6784135212329</v>
      </c>
      <c r="E651" s="60">
        <f t="shared" si="31"/>
        <v>1450.004087905389</v>
      </c>
      <c r="F651" s="62">
        <f>Normativy!$E$32</f>
        <v>60</v>
      </c>
      <c r="G651" s="44">
        <f t="shared" si="32"/>
        <v>5676.6825014266215</v>
      </c>
    </row>
    <row r="652" spans="1:7" x14ac:dyDescent="0.2">
      <c r="A652" s="61">
        <v>657</v>
      </c>
      <c r="B652" s="70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77.204116599999992</v>
      </c>
      <c r="C652" s="60">
        <f>Normativy!$C$14</f>
        <v>26800</v>
      </c>
      <c r="D652" s="62">
        <f t="shared" si="30"/>
        <v>4165.5809840585625</v>
      </c>
      <c r="E652" s="60">
        <f t="shared" si="31"/>
        <v>1449.6221824523798</v>
      </c>
      <c r="F652" s="62">
        <f>Normativy!$E$32</f>
        <v>60</v>
      </c>
      <c r="G652" s="44">
        <f t="shared" si="32"/>
        <v>5675.2031665109425</v>
      </c>
    </row>
    <row r="653" spans="1:7" x14ac:dyDescent="0.2">
      <c r="A653" s="61">
        <v>658</v>
      </c>
      <c r="B653" s="70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77.224437599999987</v>
      </c>
      <c r="C653" s="60">
        <f>Normativy!$C$14</f>
        <v>26800</v>
      </c>
      <c r="D653" s="62">
        <f t="shared" si="30"/>
        <v>4164.4848443674528</v>
      </c>
      <c r="E653" s="60">
        <f t="shared" si="31"/>
        <v>1449.2407258398734</v>
      </c>
      <c r="F653" s="62">
        <f>Normativy!$E$32</f>
        <v>60</v>
      </c>
      <c r="G653" s="44">
        <f t="shared" si="32"/>
        <v>5673.7255702073262</v>
      </c>
    </row>
    <row r="654" spans="1:7" x14ac:dyDescent="0.2">
      <c r="A654" s="61">
        <v>659</v>
      </c>
      <c r="B654" s="70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77.244745399999999</v>
      </c>
      <c r="C654" s="60">
        <f>Normativy!$C$14</f>
        <v>26800</v>
      </c>
      <c r="D654" s="62">
        <f t="shared" si="30"/>
        <v>4163.3899928680457</v>
      </c>
      <c r="E654" s="60">
        <f t="shared" si="31"/>
        <v>1448.8597175180798</v>
      </c>
      <c r="F654" s="62">
        <f>Normativy!$E$32</f>
        <v>60</v>
      </c>
      <c r="G654" s="44">
        <f t="shared" si="32"/>
        <v>5672.249710386126</v>
      </c>
    </row>
    <row r="655" spans="1:7" x14ac:dyDescent="0.2">
      <c r="A655" s="61">
        <v>660</v>
      </c>
      <c r="B655" s="70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77.265039999999999</v>
      </c>
      <c r="C655" s="60">
        <f>Normativy!$C$14</f>
        <v>26800</v>
      </c>
      <c r="D655" s="62">
        <f t="shared" si="30"/>
        <v>4162.2964279834714</v>
      </c>
      <c r="E655" s="60">
        <f t="shared" si="31"/>
        <v>1448.479156938248</v>
      </c>
      <c r="F655" s="62">
        <f>Normativy!$E$32</f>
        <v>60</v>
      </c>
      <c r="G655" s="44">
        <f t="shared" si="32"/>
        <v>5670.7755849217192</v>
      </c>
    </row>
    <row r="656" spans="1:7" x14ac:dyDescent="0.2">
      <c r="A656" s="61">
        <v>661</v>
      </c>
      <c r="B656" s="70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77.285321400000001</v>
      </c>
      <c r="C656" s="60">
        <f>Normativy!$C$14</f>
        <v>26800</v>
      </c>
      <c r="D656" s="62">
        <f t="shared" si="30"/>
        <v>4161.2041481398301</v>
      </c>
      <c r="E656" s="60">
        <f t="shared" si="31"/>
        <v>1448.0990435526608</v>
      </c>
      <c r="F656" s="62">
        <f>Normativy!$E$32</f>
        <v>60</v>
      </c>
      <c r="G656" s="44">
        <f t="shared" si="32"/>
        <v>5669.3031916924911</v>
      </c>
    </row>
    <row r="657" spans="1:7" x14ac:dyDescent="0.2">
      <c r="A657" s="61">
        <v>662</v>
      </c>
      <c r="B657" s="70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77.305589600000005</v>
      </c>
      <c r="C657" s="60">
        <f>Normativy!$C$14</f>
        <v>26800</v>
      </c>
      <c r="D657" s="62">
        <f t="shared" si="30"/>
        <v>4160.1131517661952</v>
      </c>
      <c r="E657" s="60">
        <f t="shared" si="31"/>
        <v>1447.7193768146358</v>
      </c>
      <c r="F657" s="62">
        <f>Normativy!$E$32</f>
        <v>60</v>
      </c>
      <c r="G657" s="44">
        <f t="shared" si="32"/>
        <v>5667.8325285808314</v>
      </c>
    </row>
    <row r="658" spans="1:7" x14ac:dyDescent="0.2">
      <c r="A658" s="61">
        <v>663</v>
      </c>
      <c r="B658" s="70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77.325844600000011</v>
      </c>
      <c r="C658" s="60">
        <f>Normativy!$C$14</f>
        <v>26800</v>
      </c>
      <c r="D658" s="62">
        <f t="shared" si="30"/>
        <v>4159.0234372945979</v>
      </c>
      <c r="E658" s="60">
        <f t="shared" si="31"/>
        <v>1447.3401561785199</v>
      </c>
      <c r="F658" s="62">
        <f>Normativy!$E$32</f>
        <v>60</v>
      </c>
      <c r="G658" s="44">
        <f t="shared" si="32"/>
        <v>5666.3635934731174</v>
      </c>
    </row>
    <row r="659" spans="1:7" x14ac:dyDescent="0.2">
      <c r="A659" s="61">
        <v>664</v>
      </c>
      <c r="B659" s="70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77.346086400000004</v>
      </c>
      <c r="C659" s="60">
        <f>Normativy!$C$14</f>
        <v>26800</v>
      </c>
      <c r="D659" s="62">
        <f t="shared" si="30"/>
        <v>4157.9350031600306</v>
      </c>
      <c r="E659" s="60">
        <f t="shared" si="31"/>
        <v>1446.9613810996905</v>
      </c>
      <c r="F659" s="62">
        <f>Normativy!$E$32</f>
        <v>60</v>
      </c>
      <c r="G659" s="44">
        <f t="shared" si="32"/>
        <v>5664.8963842597213</v>
      </c>
    </row>
    <row r="660" spans="1:7" x14ac:dyDescent="0.2">
      <c r="A660" s="61">
        <v>665</v>
      </c>
      <c r="B660" s="70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77.366315</v>
      </c>
      <c r="C660" s="60">
        <f>Normativy!$C$14</f>
        <v>26800</v>
      </c>
      <c r="D660" s="62">
        <f t="shared" si="30"/>
        <v>4156.8478478004281</v>
      </c>
      <c r="E660" s="60">
        <f t="shared" si="31"/>
        <v>1446.5830510345488</v>
      </c>
      <c r="F660" s="62">
        <f>Normativy!$E$32</f>
        <v>60</v>
      </c>
      <c r="G660" s="44">
        <f t="shared" si="32"/>
        <v>5663.4308988349767</v>
      </c>
    </row>
    <row r="661" spans="1:7" x14ac:dyDescent="0.2">
      <c r="A661" s="61">
        <v>666</v>
      </c>
      <c r="B661" s="70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77.386530399999998</v>
      </c>
      <c r="C661" s="60">
        <f>Normativy!$C$14</f>
        <v>26800</v>
      </c>
      <c r="D661" s="62">
        <f t="shared" si="30"/>
        <v>4155.7619696566735</v>
      </c>
      <c r="E661" s="60">
        <f t="shared" si="31"/>
        <v>1446.2051654405223</v>
      </c>
      <c r="F661" s="62">
        <f>Normativy!$E$32</f>
        <v>60</v>
      </c>
      <c r="G661" s="44">
        <f t="shared" si="32"/>
        <v>5661.9671350971958</v>
      </c>
    </row>
    <row r="662" spans="1:7" x14ac:dyDescent="0.2">
      <c r="A662" s="61">
        <v>667</v>
      </c>
      <c r="B662" s="70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77.406732599999998</v>
      </c>
      <c r="C662" s="60">
        <f>Normativy!$C$14</f>
        <v>26800</v>
      </c>
      <c r="D662" s="62">
        <f t="shared" si="30"/>
        <v>4154.6773671725814</v>
      </c>
      <c r="E662" s="60">
        <f t="shared" si="31"/>
        <v>1445.8277237760583</v>
      </c>
      <c r="F662" s="62">
        <f>Normativy!$E$32</f>
        <v>60</v>
      </c>
      <c r="G662" s="44">
        <f t="shared" si="32"/>
        <v>5660.5050909486399</v>
      </c>
    </row>
    <row r="663" spans="1:7" x14ac:dyDescent="0.2">
      <c r="A663" s="61">
        <v>668</v>
      </c>
      <c r="B663" s="70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77.4269216</v>
      </c>
      <c r="C663" s="60">
        <f>Normativy!$C$14</f>
        <v>26800</v>
      </c>
      <c r="D663" s="62">
        <f t="shared" si="30"/>
        <v>4153.5940387948986</v>
      </c>
      <c r="E663" s="60">
        <f t="shared" si="31"/>
        <v>1445.4507255006247</v>
      </c>
      <c r="F663" s="62">
        <f>Normativy!$E$32</f>
        <v>60</v>
      </c>
      <c r="G663" s="44">
        <f t="shared" si="32"/>
        <v>5659.0447642955232</v>
      </c>
    </row>
    <row r="664" spans="1:7" x14ac:dyDescent="0.2">
      <c r="A664" s="61">
        <v>669</v>
      </c>
      <c r="B664" s="70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77.44709739999999</v>
      </c>
      <c r="C664" s="60">
        <f>Normativy!$C$14</f>
        <v>26800</v>
      </c>
      <c r="D664" s="62">
        <f t="shared" si="30"/>
        <v>4152.5119829732967</v>
      </c>
      <c r="E664" s="60">
        <f t="shared" si="31"/>
        <v>1445.0741700747071</v>
      </c>
      <c r="F664" s="62">
        <f>Normativy!$E$32</f>
        <v>60</v>
      </c>
      <c r="G664" s="44">
        <f t="shared" si="32"/>
        <v>5657.5861530480033</v>
      </c>
    </row>
    <row r="665" spans="1:7" x14ac:dyDescent="0.2">
      <c r="A665" s="61">
        <v>670</v>
      </c>
      <c r="B665" s="70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77.46726000000001</v>
      </c>
      <c r="C665" s="60">
        <f>Normativy!$C$14</f>
        <v>26800</v>
      </c>
      <c r="D665" s="62">
        <f t="shared" si="30"/>
        <v>4151.4311981603578</v>
      </c>
      <c r="E665" s="60">
        <f t="shared" si="31"/>
        <v>1444.6980569598045</v>
      </c>
      <c r="F665" s="62">
        <f>Normativy!$E$32</f>
        <v>60</v>
      </c>
      <c r="G665" s="44">
        <f t="shared" si="32"/>
        <v>5656.1292551201623</v>
      </c>
    </row>
    <row r="666" spans="1:7" x14ac:dyDescent="0.2">
      <c r="A666" s="61">
        <v>671</v>
      </c>
      <c r="B666" s="70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77.487409400000004</v>
      </c>
      <c r="C666" s="60">
        <f>Normativy!$C$14</f>
        <v>26800</v>
      </c>
      <c r="D666" s="62">
        <f t="shared" si="30"/>
        <v>4150.3516828115826</v>
      </c>
      <c r="E666" s="60">
        <f t="shared" si="31"/>
        <v>1444.3223856184306</v>
      </c>
      <c r="F666" s="62">
        <f>Normativy!$E$32</f>
        <v>60</v>
      </c>
      <c r="G666" s="44">
        <f t="shared" si="32"/>
        <v>5654.674068430013</v>
      </c>
    </row>
    <row r="667" spans="1:7" x14ac:dyDescent="0.2">
      <c r="A667" s="61">
        <v>672</v>
      </c>
      <c r="B667" s="70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77.5075456</v>
      </c>
      <c r="C667" s="60">
        <f>Normativy!$C$14</f>
        <v>26800</v>
      </c>
      <c r="D667" s="62">
        <f t="shared" si="30"/>
        <v>4149.2734353853675</v>
      </c>
      <c r="E667" s="60">
        <f t="shared" si="31"/>
        <v>1443.9471555141079</v>
      </c>
      <c r="F667" s="62">
        <f>Normativy!$E$32</f>
        <v>60</v>
      </c>
      <c r="G667" s="44">
        <f t="shared" si="32"/>
        <v>5653.2205908994756</v>
      </c>
    </row>
    <row r="668" spans="1:7" x14ac:dyDescent="0.2">
      <c r="A668" s="61">
        <v>673</v>
      </c>
      <c r="B668" s="70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77.527668599999998</v>
      </c>
      <c r="C668" s="60">
        <f>Normativy!$C$14</f>
        <v>26800</v>
      </c>
      <c r="D668" s="62">
        <f t="shared" si="30"/>
        <v>4148.1964543430113</v>
      </c>
      <c r="E668" s="60">
        <f t="shared" si="31"/>
        <v>1443.5723661113677</v>
      </c>
      <c r="F668" s="62">
        <f>Normativy!$E$32</f>
        <v>60</v>
      </c>
      <c r="G668" s="44">
        <f t="shared" si="32"/>
        <v>5651.7688204543792</v>
      </c>
    </row>
    <row r="669" spans="1:7" x14ac:dyDescent="0.2">
      <c r="A669" s="61">
        <v>674</v>
      </c>
      <c r="B669" s="70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77.547778399999999</v>
      </c>
      <c r="C669" s="60">
        <f>Normativy!$C$14</f>
        <v>26800</v>
      </c>
      <c r="D669" s="62">
        <f t="shared" si="30"/>
        <v>4147.120738148702</v>
      </c>
      <c r="E669" s="60">
        <f t="shared" si="31"/>
        <v>1443.1980168757482</v>
      </c>
      <c r="F669" s="62">
        <f>Normativy!$E$32</f>
        <v>60</v>
      </c>
      <c r="G669" s="44">
        <f t="shared" si="32"/>
        <v>5650.3187550244502</v>
      </c>
    </row>
    <row r="670" spans="1:7" x14ac:dyDescent="0.2">
      <c r="A670" s="61">
        <v>675</v>
      </c>
      <c r="B670" s="70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77.567875000000001</v>
      </c>
      <c r="C670" s="60">
        <f>Normativy!$C$14</f>
        <v>26800</v>
      </c>
      <c r="D670" s="62">
        <f t="shared" si="30"/>
        <v>4146.0462852695136</v>
      </c>
      <c r="E670" s="60">
        <f t="shared" si="31"/>
        <v>1442.8241072737906</v>
      </c>
      <c r="F670" s="62">
        <f>Normativy!$E$32</f>
        <v>60</v>
      </c>
      <c r="G670" s="44">
        <f t="shared" si="32"/>
        <v>5648.8703925433038</v>
      </c>
    </row>
    <row r="671" spans="1:7" x14ac:dyDescent="0.2">
      <c r="A671" s="61">
        <v>676</v>
      </c>
      <c r="B671" s="70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77.587958400000005</v>
      </c>
      <c r="C671" s="60">
        <f>Normativy!$C$14</f>
        <v>26800</v>
      </c>
      <c r="D671" s="62">
        <f t="shared" si="30"/>
        <v>4144.9730941753969</v>
      </c>
      <c r="E671" s="60">
        <f t="shared" si="31"/>
        <v>1442.450636773038</v>
      </c>
      <c r="F671" s="62">
        <f>Normativy!$E$32</f>
        <v>60</v>
      </c>
      <c r="G671" s="44">
        <f t="shared" si="32"/>
        <v>5647.4237309484351</v>
      </c>
    </row>
    <row r="672" spans="1:7" x14ac:dyDescent="0.2">
      <c r="A672" s="61">
        <v>677</v>
      </c>
      <c r="B672" s="70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77.608028600000011</v>
      </c>
      <c r="C672" s="60">
        <f>Normativy!$C$14</f>
        <v>26800</v>
      </c>
      <c r="D672" s="62">
        <f t="shared" si="30"/>
        <v>4143.9011633391747</v>
      </c>
      <c r="E672" s="60">
        <f t="shared" si="31"/>
        <v>1442.0776048420328</v>
      </c>
      <c r="F672" s="62">
        <f>Normativy!$E$32</f>
        <v>60</v>
      </c>
      <c r="G672" s="44">
        <f t="shared" si="32"/>
        <v>5645.9787681812077</v>
      </c>
    </row>
    <row r="673" spans="1:7" x14ac:dyDescent="0.2">
      <c r="A673" s="61">
        <v>678</v>
      </c>
      <c r="B673" s="70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77.628085600000006</v>
      </c>
      <c r="C673" s="60">
        <f>Normativy!$C$14</f>
        <v>26800</v>
      </c>
      <c r="D673" s="62">
        <f t="shared" si="30"/>
        <v>4142.8304912365375</v>
      </c>
      <c r="E673" s="60">
        <f t="shared" si="31"/>
        <v>1441.705010950315</v>
      </c>
      <c r="F673" s="62">
        <f>Normativy!$E$32</f>
        <v>60</v>
      </c>
      <c r="G673" s="44">
        <f t="shared" si="32"/>
        <v>5644.5355021868527</v>
      </c>
    </row>
    <row r="674" spans="1:7" x14ac:dyDescent="0.2">
      <c r="A674" s="61">
        <v>679</v>
      </c>
      <c r="B674" s="70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77.648129400000002</v>
      </c>
      <c r="C674" s="60">
        <f>Normativy!$C$14</f>
        <v>26800</v>
      </c>
      <c r="D674" s="62">
        <f t="shared" si="30"/>
        <v>4141.7610763460325</v>
      </c>
      <c r="E674" s="60">
        <f t="shared" si="31"/>
        <v>1441.3328545684192</v>
      </c>
      <c r="F674" s="62">
        <f>Normativy!$E$32</f>
        <v>60</v>
      </c>
      <c r="G674" s="44">
        <f t="shared" si="32"/>
        <v>5643.0939309144514</v>
      </c>
    </row>
    <row r="675" spans="1:7" x14ac:dyDescent="0.2">
      <c r="A675" s="61">
        <v>680</v>
      </c>
      <c r="B675" s="70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77.66816</v>
      </c>
      <c r="C675" s="60">
        <f>Normativy!$C$14</f>
        <v>26800</v>
      </c>
      <c r="D675" s="62">
        <f t="shared" si="30"/>
        <v>4140.692917149061</v>
      </c>
      <c r="E675" s="60">
        <f t="shared" si="31"/>
        <v>1440.9611351678732</v>
      </c>
      <c r="F675" s="62">
        <f>Normativy!$E$32</f>
        <v>60</v>
      </c>
      <c r="G675" s="44">
        <f t="shared" si="32"/>
        <v>5641.6540523169342</v>
      </c>
    </row>
    <row r="676" spans="1:7" x14ac:dyDescent="0.2">
      <c r="A676" s="61">
        <v>681</v>
      </c>
      <c r="B676" s="70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77.688177400000001</v>
      </c>
      <c r="C676" s="60">
        <f>Normativy!$C$14</f>
        <v>26800</v>
      </c>
      <c r="D676" s="62">
        <f t="shared" si="30"/>
        <v>4139.626012129871</v>
      </c>
      <c r="E676" s="60">
        <f t="shared" si="31"/>
        <v>1440.5898522211951</v>
      </c>
      <c r="F676" s="62">
        <f>Normativy!$E$32</f>
        <v>60</v>
      </c>
      <c r="G676" s="44">
        <f t="shared" si="32"/>
        <v>5640.2158643510666</v>
      </c>
    </row>
    <row r="677" spans="1:7" x14ac:dyDescent="0.2">
      <c r="A677" s="61">
        <v>682</v>
      </c>
      <c r="B677" s="70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77.708181600000003</v>
      </c>
      <c r="C677" s="60">
        <f>Normativy!$C$14</f>
        <v>26800</v>
      </c>
      <c r="D677" s="62">
        <f t="shared" si="30"/>
        <v>4138.5603597755526</v>
      </c>
      <c r="E677" s="60">
        <f t="shared" si="31"/>
        <v>1440.2190052018923</v>
      </c>
      <c r="F677" s="62">
        <f>Normativy!$E$32</f>
        <v>60</v>
      </c>
      <c r="G677" s="44">
        <f t="shared" si="32"/>
        <v>5638.7793649774449</v>
      </c>
    </row>
    <row r="678" spans="1:7" x14ac:dyDescent="0.2">
      <c r="A678" s="61">
        <v>683</v>
      </c>
      <c r="B678" s="70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77.728172600000008</v>
      </c>
      <c r="C678" s="60">
        <f>Normativy!$C$14</f>
        <v>26800</v>
      </c>
      <c r="D678" s="62">
        <f t="shared" si="30"/>
        <v>4137.495958576028</v>
      </c>
      <c r="E678" s="60">
        <f t="shared" si="31"/>
        <v>1439.8485935844576</v>
      </c>
      <c r="F678" s="62">
        <f>Normativy!$E$32</f>
        <v>60</v>
      </c>
      <c r="G678" s="44">
        <f t="shared" si="32"/>
        <v>5637.3445521604854</v>
      </c>
    </row>
    <row r="679" spans="1:7" x14ac:dyDescent="0.2">
      <c r="A679" s="61">
        <v>684</v>
      </c>
      <c r="B679" s="70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77.7481504</v>
      </c>
      <c r="C679" s="60">
        <f>Normativy!$C$14</f>
        <v>26800</v>
      </c>
      <c r="D679" s="62">
        <f t="shared" si="30"/>
        <v>4136.4328070240499</v>
      </c>
      <c r="E679" s="60">
        <f t="shared" si="31"/>
        <v>1439.4786168443693</v>
      </c>
      <c r="F679" s="62">
        <f>Normativy!$E$32</f>
        <v>60</v>
      </c>
      <c r="G679" s="44">
        <f t="shared" si="32"/>
        <v>5635.9114238684197</v>
      </c>
    </row>
    <row r="680" spans="1:7" x14ac:dyDescent="0.2">
      <c r="A680" s="61">
        <v>685</v>
      </c>
      <c r="B680" s="70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77.768115000000009</v>
      </c>
      <c r="C680" s="60">
        <f>Normativy!$C$14</f>
        <v>26800</v>
      </c>
      <c r="D680" s="62">
        <f t="shared" si="30"/>
        <v>4135.3709036151895</v>
      </c>
      <c r="E680" s="60">
        <f t="shared" si="31"/>
        <v>1439.1090744580858</v>
      </c>
      <c r="F680" s="62">
        <f>Normativy!$E$32</f>
        <v>60</v>
      </c>
      <c r="G680" s="44">
        <f t="shared" si="32"/>
        <v>5634.4799780732756</v>
      </c>
    </row>
    <row r="681" spans="1:7" x14ac:dyDescent="0.2">
      <c r="A681" s="61">
        <v>686</v>
      </c>
      <c r="B681" s="70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77.788066400000005</v>
      </c>
      <c r="C681" s="60">
        <f>Normativy!$C$14</f>
        <v>26800</v>
      </c>
      <c r="D681" s="62">
        <f t="shared" si="30"/>
        <v>4134.3102468478373</v>
      </c>
      <c r="E681" s="60">
        <f t="shared" si="31"/>
        <v>1438.7399659030473</v>
      </c>
      <c r="F681" s="62">
        <f>Normativy!$E$32</f>
        <v>60</v>
      </c>
      <c r="G681" s="44">
        <f t="shared" si="32"/>
        <v>5633.0502127508844</v>
      </c>
    </row>
    <row r="682" spans="1:7" x14ac:dyDescent="0.2">
      <c r="A682" s="61">
        <v>687</v>
      </c>
      <c r="B682" s="70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77.808004600000004</v>
      </c>
      <c r="C682" s="60">
        <f>Normativy!$C$14</f>
        <v>26800</v>
      </c>
      <c r="D682" s="62">
        <f t="shared" si="30"/>
        <v>4133.2508352231926</v>
      </c>
      <c r="E682" s="60">
        <f t="shared" si="31"/>
        <v>1438.3712906576709</v>
      </c>
      <c r="F682" s="62">
        <f>Normativy!$E$32</f>
        <v>60</v>
      </c>
      <c r="G682" s="44">
        <f t="shared" si="32"/>
        <v>5631.6221258808637</v>
      </c>
    </row>
    <row r="683" spans="1:7" x14ac:dyDescent="0.2">
      <c r="A683" s="61">
        <v>688</v>
      </c>
      <c r="B683" s="70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77.827929600000004</v>
      </c>
      <c r="C683" s="60">
        <f>Normativy!$C$14</f>
        <v>26800</v>
      </c>
      <c r="D683" s="62">
        <f t="shared" si="30"/>
        <v>4132.1926672452555</v>
      </c>
      <c r="E683" s="60">
        <f t="shared" si="31"/>
        <v>1438.0030482013487</v>
      </c>
      <c r="F683" s="62">
        <f>Normativy!$E$32</f>
        <v>60</v>
      </c>
      <c r="G683" s="44">
        <f t="shared" si="32"/>
        <v>5630.1957154466045</v>
      </c>
    </row>
    <row r="684" spans="1:7" x14ac:dyDescent="0.2">
      <c r="A684" s="61">
        <v>689</v>
      </c>
      <c r="B684" s="70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77.847841399999993</v>
      </c>
      <c r="C684" s="60">
        <f>Normativy!$C$14</f>
        <v>26800</v>
      </c>
      <c r="D684" s="62">
        <f t="shared" si="30"/>
        <v>4131.1357414208278</v>
      </c>
      <c r="E684" s="60">
        <f t="shared" si="31"/>
        <v>1437.6352380144481</v>
      </c>
      <c r="F684" s="62">
        <f>Normativy!$E$32</f>
        <v>60</v>
      </c>
      <c r="G684" s="44">
        <f t="shared" si="32"/>
        <v>5628.7709794352759</v>
      </c>
    </row>
    <row r="685" spans="1:7" x14ac:dyDescent="0.2">
      <c r="A685" s="61">
        <v>690</v>
      </c>
      <c r="B685" s="70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77.867739999999998</v>
      </c>
      <c r="C685" s="60">
        <f>Normativy!$C$14</f>
        <v>26800</v>
      </c>
      <c r="D685" s="62">
        <f t="shared" si="30"/>
        <v>4130.0800562594986</v>
      </c>
      <c r="E685" s="60">
        <f t="shared" si="31"/>
        <v>1437.2678595783054</v>
      </c>
      <c r="F685" s="62">
        <f>Normativy!$E$32</f>
        <v>60</v>
      </c>
      <c r="G685" s="44">
        <f t="shared" si="32"/>
        <v>5627.3479158378041</v>
      </c>
    </row>
    <row r="686" spans="1:7" x14ac:dyDescent="0.2">
      <c r="A686" s="61">
        <v>691</v>
      </c>
      <c r="B686" s="70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77.887625400000005</v>
      </c>
      <c r="C686" s="60">
        <f>Normativy!$C$14</f>
        <v>26800</v>
      </c>
      <c r="D686" s="62">
        <f t="shared" si="30"/>
        <v>4129.0256102736439</v>
      </c>
      <c r="E686" s="60">
        <f t="shared" si="31"/>
        <v>1436.900912375228</v>
      </c>
      <c r="F686" s="62">
        <f>Normativy!$E$32</f>
        <v>60</v>
      </c>
      <c r="G686" s="44">
        <f t="shared" si="32"/>
        <v>5625.9265226488715</v>
      </c>
    </row>
    <row r="687" spans="1:7" x14ac:dyDescent="0.2">
      <c r="A687" s="61">
        <v>692</v>
      </c>
      <c r="B687" s="70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77.907497599999999</v>
      </c>
      <c r="C687" s="60">
        <f>Normativy!$C$14</f>
        <v>26800</v>
      </c>
      <c r="D687" s="62">
        <f t="shared" si="30"/>
        <v>4127.9724019784198</v>
      </c>
      <c r="E687" s="60">
        <f t="shared" si="31"/>
        <v>1436.5343958884901</v>
      </c>
      <c r="F687" s="62">
        <f>Normativy!$E$32</f>
        <v>60</v>
      </c>
      <c r="G687" s="44">
        <f t="shared" si="32"/>
        <v>5624.5067978669103</v>
      </c>
    </row>
    <row r="688" spans="1:7" x14ac:dyDescent="0.2">
      <c r="A688" s="61">
        <v>693</v>
      </c>
      <c r="B688" s="70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77.92735660000001</v>
      </c>
      <c r="C688" s="60">
        <f>Normativy!$C$14</f>
        <v>26800</v>
      </c>
      <c r="D688" s="62">
        <f t="shared" si="30"/>
        <v>4126.9204298917539</v>
      </c>
      <c r="E688" s="60">
        <f t="shared" si="31"/>
        <v>1436.1683096023303</v>
      </c>
      <c r="F688" s="62">
        <f>Normativy!$E$32</f>
        <v>60</v>
      </c>
      <c r="G688" s="44">
        <f t="shared" si="32"/>
        <v>5623.0887394940837</v>
      </c>
    </row>
    <row r="689" spans="1:7" x14ac:dyDescent="0.2">
      <c r="A689" s="61">
        <v>694</v>
      </c>
      <c r="B689" s="70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77.947202400000009</v>
      </c>
      <c r="C689" s="60">
        <f>Normativy!$C$14</f>
        <v>26800</v>
      </c>
      <c r="D689" s="62">
        <f t="shared" si="30"/>
        <v>4125.8696925343402</v>
      </c>
      <c r="E689" s="60">
        <f t="shared" si="31"/>
        <v>1435.8026530019504</v>
      </c>
      <c r="F689" s="62">
        <f>Normativy!$E$32</f>
        <v>60</v>
      </c>
      <c r="G689" s="44">
        <f t="shared" si="32"/>
        <v>5621.6723455362908</v>
      </c>
    </row>
    <row r="690" spans="1:7" x14ac:dyDescent="0.2">
      <c r="A690" s="61">
        <v>695</v>
      </c>
      <c r="B690" s="70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77.967034999999996</v>
      </c>
      <c r="C690" s="60">
        <f>Normativy!$C$14</f>
        <v>26800</v>
      </c>
      <c r="D690" s="62">
        <f t="shared" si="30"/>
        <v>4124.8201884296359</v>
      </c>
      <c r="E690" s="60">
        <f t="shared" si="31"/>
        <v>1435.4374255735131</v>
      </c>
      <c r="F690" s="62">
        <f>Normativy!$E$32</f>
        <v>60</v>
      </c>
      <c r="G690" s="44">
        <f t="shared" si="32"/>
        <v>5620.2576140031488</v>
      </c>
    </row>
    <row r="691" spans="1:7" x14ac:dyDescent="0.2">
      <c r="A691" s="61">
        <v>696</v>
      </c>
      <c r="B691" s="70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77.986854399999999</v>
      </c>
      <c r="C691" s="60">
        <f>Normativy!$C$14</f>
        <v>26800</v>
      </c>
      <c r="D691" s="62">
        <f t="shared" si="30"/>
        <v>4123.7719161038503</v>
      </c>
      <c r="E691" s="60">
        <f t="shared" si="31"/>
        <v>1435.0726268041399</v>
      </c>
      <c r="F691" s="62">
        <f>Normativy!$E$32</f>
        <v>60</v>
      </c>
      <c r="G691" s="44">
        <f t="shared" si="32"/>
        <v>5618.8445429079902</v>
      </c>
    </row>
    <row r="692" spans="1:7" x14ac:dyDescent="0.2">
      <c r="A692" s="61">
        <v>697</v>
      </c>
      <c r="B692" s="70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78.006660599999989</v>
      </c>
      <c r="C692" s="60">
        <f>Normativy!$C$14</f>
        <v>26800</v>
      </c>
      <c r="D692" s="62">
        <f t="shared" si="30"/>
        <v>4122.724874085945</v>
      </c>
      <c r="E692" s="60">
        <f t="shared" si="31"/>
        <v>1434.7082561819088</v>
      </c>
      <c r="F692" s="62">
        <f>Normativy!$E$32</f>
        <v>60</v>
      </c>
      <c r="G692" s="44">
        <f t="shared" si="32"/>
        <v>5617.4331302678538</v>
      </c>
    </row>
    <row r="693" spans="1:7" x14ac:dyDescent="0.2">
      <c r="A693" s="61">
        <v>698</v>
      </c>
      <c r="B693" s="70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78.026453600000011</v>
      </c>
      <c r="C693" s="60">
        <f>Normativy!$C$14</f>
        <v>26800</v>
      </c>
      <c r="D693" s="62">
        <f t="shared" si="30"/>
        <v>4121.6790609076197</v>
      </c>
      <c r="E693" s="60">
        <f t="shared" si="31"/>
        <v>1434.3443131958516</v>
      </c>
      <c r="F693" s="62">
        <f>Normativy!$E$32</f>
        <v>60</v>
      </c>
      <c r="G693" s="44">
        <f t="shared" si="32"/>
        <v>5616.0233741034717</v>
      </c>
    </row>
    <row r="694" spans="1:7" x14ac:dyDescent="0.2">
      <c r="A694" s="61">
        <v>699</v>
      </c>
      <c r="B694" s="70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78.046233400000006</v>
      </c>
      <c r="C694" s="60">
        <f>Normativy!$C$14</f>
        <v>26800</v>
      </c>
      <c r="D694" s="62">
        <f t="shared" si="30"/>
        <v>4120.6344751033175</v>
      </c>
      <c r="E694" s="60">
        <f t="shared" si="31"/>
        <v>1433.9807973359543</v>
      </c>
      <c r="F694" s="62">
        <f>Normativy!$E$32</f>
        <v>60</v>
      </c>
      <c r="G694" s="44">
        <f t="shared" si="32"/>
        <v>5614.6152724392723</v>
      </c>
    </row>
    <row r="695" spans="1:7" x14ac:dyDescent="0.2">
      <c r="A695" s="61">
        <v>700</v>
      </c>
      <c r="B695" s="70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78.066000000000003</v>
      </c>
      <c r="C695" s="60">
        <f>Normativy!$C$14</f>
        <v>26800</v>
      </c>
      <c r="D695" s="62">
        <f t="shared" si="30"/>
        <v>4119.5911152102071</v>
      </c>
      <c r="E695" s="60">
        <f t="shared" si="31"/>
        <v>1433.617708093152</v>
      </c>
      <c r="F695" s="62">
        <f>Normativy!$E$32</f>
        <v>60</v>
      </c>
      <c r="G695" s="44">
        <f t="shared" si="32"/>
        <v>5613.2088233033592</v>
      </c>
    </row>
    <row r="696" spans="1:7" x14ac:dyDescent="0.2">
      <c r="A696" s="61">
        <v>701</v>
      </c>
      <c r="B696" s="70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78.085753400000002</v>
      </c>
      <c r="C696" s="60">
        <f>Normativy!$C$14</f>
        <v>26800</v>
      </c>
      <c r="D696" s="62">
        <f t="shared" si="30"/>
        <v>4118.5489797681839</v>
      </c>
      <c r="E696" s="60">
        <f t="shared" si="31"/>
        <v>1433.255044959328</v>
      </c>
      <c r="F696" s="62">
        <f>Normativy!$E$32</f>
        <v>60</v>
      </c>
      <c r="G696" s="44">
        <f t="shared" si="32"/>
        <v>5611.8040247275121</v>
      </c>
    </row>
    <row r="697" spans="1:7" x14ac:dyDescent="0.2">
      <c r="A697" s="61">
        <v>702</v>
      </c>
      <c r="B697" s="70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78.105493600000003</v>
      </c>
      <c r="C697" s="60">
        <f>Normativy!$C$14</f>
        <v>26800</v>
      </c>
      <c r="D697" s="62">
        <f t="shared" si="30"/>
        <v>4117.5080673198645</v>
      </c>
      <c r="E697" s="60">
        <f t="shared" si="31"/>
        <v>1432.8928074273128</v>
      </c>
      <c r="F697" s="62">
        <f>Normativy!$E$32</f>
        <v>60</v>
      </c>
      <c r="G697" s="44">
        <f t="shared" si="32"/>
        <v>5610.4008747471771</v>
      </c>
    </row>
    <row r="698" spans="1:7" x14ac:dyDescent="0.2">
      <c r="A698" s="61">
        <v>703</v>
      </c>
      <c r="B698" s="70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78.125220600000006</v>
      </c>
      <c r="C698" s="60">
        <f>Normativy!$C$14</f>
        <v>26800</v>
      </c>
      <c r="D698" s="62">
        <f t="shared" si="30"/>
        <v>4116.4683764105739</v>
      </c>
      <c r="E698" s="60">
        <f t="shared" si="31"/>
        <v>1432.5309949908797</v>
      </c>
      <c r="F698" s="62">
        <f>Normativy!$E$32</f>
        <v>60</v>
      </c>
      <c r="G698" s="44">
        <f t="shared" si="32"/>
        <v>5608.9993714014536</v>
      </c>
    </row>
    <row r="699" spans="1:7" x14ac:dyDescent="0.2">
      <c r="A699" s="61">
        <v>704</v>
      </c>
      <c r="B699" s="70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78.144934399999997</v>
      </c>
      <c r="C699" s="60">
        <f>Normativy!$C$14</f>
        <v>26800</v>
      </c>
      <c r="D699" s="62">
        <f t="shared" si="30"/>
        <v>4115.429905588353</v>
      </c>
      <c r="E699" s="60">
        <f t="shared" si="31"/>
        <v>1432.1696071447468</v>
      </c>
      <c r="F699" s="62">
        <f>Normativy!$E$32</f>
        <v>60</v>
      </c>
      <c r="G699" s="44">
        <f t="shared" si="32"/>
        <v>5607.5995127330998</v>
      </c>
    </row>
    <row r="700" spans="1:7" x14ac:dyDescent="0.2">
      <c r="A700" s="61">
        <v>705</v>
      </c>
      <c r="B700" s="70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78.16463499999999</v>
      </c>
      <c r="C700" s="60">
        <f>Normativy!$C$14</f>
        <v>26800</v>
      </c>
      <c r="D700" s="62">
        <f t="shared" si="30"/>
        <v>4114.3926534039347</v>
      </c>
      <c r="E700" s="60">
        <f t="shared" si="31"/>
        <v>1431.8086433845692</v>
      </c>
      <c r="F700" s="62">
        <f>Normativy!$E$32</f>
        <v>60</v>
      </c>
      <c r="G700" s="44">
        <f t="shared" si="32"/>
        <v>5606.2012967885039</v>
      </c>
    </row>
    <row r="701" spans="1:7" x14ac:dyDescent="0.2">
      <c r="A701" s="61">
        <v>706</v>
      </c>
      <c r="B701" s="70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78.184322399999999</v>
      </c>
      <c r="C701" s="60">
        <f>Normativy!$C$14</f>
        <v>26800</v>
      </c>
      <c r="D701" s="62">
        <f t="shared" si="30"/>
        <v>4113.3566184107522</v>
      </c>
      <c r="E701" s="60">
        <f t="shared" si="31"/>
        <v>1431.4481032069416</v>
      </c>
      <c r="F701" s="62">
        <f>Normativy!$E$32</f>
        <v>60</v>
      </c>
      <c r="G701" s="44">
        <f t="shared" si="32"/>
        <v>5604.8047216176938</v>
      </c>
    </row>
    <row r="702" spans="1:7" x14ac:dyDescent="0.2">
      <c r="A702" s="61">
        <v>707</v>
      </c>
      <c r="B702" s="70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78.203996599999996</v>
      </c>
      <c r="C702" s="60">
        <f>Normativy!$C$14</f>
        <v>26800</v>
      </c>
      <c r="D702" s="62">
        <f t="shared" si="30"/>
        <v>4112.321799164929</v>
      </c>
      <c r="E702" s="60">
        <f t="shared" si="31"/>
        <v>1431.0879861093952</v>
      </c>
      <c r="F702" s="62">
        <f>Normativy!$E$32</f>
        <v>60</v>
      </c>
      <c r="G702" s="44">
        <f t="shared" si="32"/>
        <v>5603.4097852743243</v>
      </c>
    </row>
    <row r="703" spans="1:7" x14ac:dyDescent="0.2">
      <c r="A703" s="61">
        <v>708</v>
      </c>
      <c r="B703" s="70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78.223657599999996</v>
      </c>
      <c r="C703" s="60">
        <f>Normativy!$C$14</f>
        <v>26800</v>
      </c>
      <c r="D703" s="62">
        <f t="shared" si="30"/>
        <v>4111.2881942252725</v>
      </c>
      <c r="E703" s="60">
        <f t="shared" si="31"/>
        <v>1430.7282915903947</v>
      </c>
      <c r="F703" s="62">
        <f>Normativy!$E$32</f>
        <v>60</v>
      </c>
      <c r="G703" s="44">
        <f t="shared" si="32"/>
        <v>5602.0164858156677</v>
      </c>
    </row>
    <row r="704" spans="1:7" x14ac:dyDescent="0.2">
      <c r="A704" s="61">
        <v>709</v>
      </c>
      <c r="B704" s="70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78.243305400000011</v>
      </c>
      <c r="C704" s="60">
        <f>Normativy!$C$14</f>
        <v>26800</v>
      </c>
      <c r="D704" s="62">
        <f t="shared" si="30"/>
        <v>4110.2558021532659</v>
      </c>
      <c r="E704" s="60">
        <f t="shared" si="31"/>
        <v>1430.3690191493365</v>
      </c>
      <c r="F704" s="62">
        <f>Normativy!$E$32</f>
        <v>60</v>
      </c>
      <c r="G704" s="44">
        <f t="shared" si="32"/>
        <v>5600.6248213026029</v>
      </c>
    </row>
    <row r="705" spans="1:7" x14ac:dyDescent="0.2">
      <c r="A705" s="61">
        <v>710</v>
      </c>
      <c r="B705" s="70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78.26294</v>
      </c>
      <c r="C705" s="60">
        <f>Normativy!$C$14</f>
        <v>26800</v>
      </c>
      <c r="D705" s="62">
        <f t="shared" si="30"/>
        <v>4109.224621513069</v>
      </c>
      <c r="E705" s="60">
        <f t="shared" si="31"/>
        <v>1430.0101682865479</v>
      </c>
      <c r="F705" s="62">
        <f>Normativy!$E$32</f>
        <v>60</v>
      </c>
      <c r="G705" s="44">
        <f t="shared" si="32"/>
        <v>5599.2347897996169</v>
      </c>
    </row>
    <row r="706" spans="1:7" x14ac:dyDescent="0.2">
      <c r="A706" s="61">
        <v>711</v>
      </c>
      <c r="B706" s="70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78.282561400000006</v>
      </c>
      <c r="C706" s="60">
        <f>Normativy!$C$14</f>
        <v>26800</v>
      </c>
      <c r="D706" s="62">
        <f t="shared" si="30"/>
        <v>4108.1946508715027</v>
      </c>
      <c r="E706" s="60">
        <f t="shared" si="31"/>
        <v>1429.6517385032828</v>
      </c>
      <c r="F706" s="62">
        <f>Normativy!$E$32</f>
        <v>60</v>
      </c>
      <c r="G706" s="44">
        <f t="shared" si="32"/>
        <v>5597.8463893747858</v>
      </c>
    </row>
    <row r="707" spans="1:7" x14ac:dyDescent="0.2">
      <c r="A707" s="61">
        <v>712</v>
      </c>
      <c r="B707" s="70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78.302169599999999</v>
      </c>
      <c r="C707" s="60">
        <f>Normativy!$C$14</f>
        <v>26800</v>
      </c>
      <c r="D707" s="62">
        <f t="shared" si="30"/>
        <v>4107.1658887980539</v>
      </c>
      <c r="E707" s="60">
        <f t="shared" si="31"/>
        <v>1429.2937293017226</v>
      </c>
      <c r="F707" s="62">
        <f>Normativy!$E$32</f>
        <v>60</v>
      </c>
      <c r="G707" s="44">
        <f t="shared" si="32"/>
        <v>5596.459618099776</v>
      </c>
    </row>
    <row r="708" spans="1:7" x14ac:dyDescent="0.2">
      <c r="A708" s="61">
        <v>713</v>
      </c>
      <c r="B708" s="70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78.321764599999995</v>
      </c>
      <c r="C708" s="60">
        <f>Normativy!$C$14</f>
        <v>26800</v>
      </c>
      <c r="D708" s="62">
        <f t="shared" si="30"/>
        <v>4106.1383338648629</v>
      </c>
      <c r="E708" s="60">
        <f t="shared" si="31"/>
        <v>1428.9361401849721</v>
      </c>
      <c r="F708" s="62">
        <f>Normativy!$E$32</f>
        <v>60</v>
      </c>
      <c r="G708" s="44">
        <f t="shared" si="32"/>
        <v>5595.0744740498349</v>
      </c>
    </row>
    <row r="709" spans="1:7" x14ac:dyDescent="0.2">
      <c r="A709" s="61">
        <v>714</v>
      </c>
      <c r="B709" s="70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78.341346400000006</v>
      </c>
      <c r="C709" s="60">
        <f>Normativy!$C$14</f>
        <v>26800</v>
      </c>
      <c r="D709" s="62">
        <f t="shared" si="30"/>
        <v>4105.1119846467172</v>
      </c>
      <c r="E709" s="60">
        <f t="shared" si="31"/>
        <v>1428.5789706570574</v>
      </c>
      <c r="F709" s="62">
        <f>Normativy!$E$32</f>
        <v>60</v>
      </c>
      <c r="G709" s="44">
        <f t="shared" si="32"/>
        <v>5593.6909553037749</v>
      </c>
    </row>
    <row r="710" spans="1:7" x14ac:dyDescent="0.2">
      <c r="A710" s="61">
        <v>715</v>
      </c>
      <c r="B710" s="70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78.360915000000006</v>
      </c>
      <c r="C710" s="60">
        <f>Normativy!$C$14</f>
        <v>26800</v>
      </c>
      <c r="D710" s="62">
        <f t="shared" ref="D710:D773" si="33">C710/B710*12</f>
        <v>4104.0868397210515</v>
      </c>
      <c r="E710" s="60">
        <f t="shared" si="31"/>
        <v>1428.2222202229259</v>
      </c>
      <c r="F710" s="62">
        <f>Normativy!$E$32</f>
        <v>60</v>
      </c>
      <c r="G710" s="44">
        <f t="shared" si="32"/>
        <v>5592.3090599439774</v>
      </c>
    </row>
    <row r="711" spans="1:7" x14ac:dyDescent="0.2">
      <c r="A711" s="61">
        <v>716</v>
      </c>
      <c r="B711" s="70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78.380470399999993</v>
      </c>
      <c r="C711" s="60">
        <f>Normativy!$C$14</f>
        <v>26800</v>
      </c>
      <c r="D711" s="62">
        <f t="shared" si="33"/>
        <v>4103.0628976679382</v>
      </c>
      <c r="E711" s="60">
        <f t="shared" ref="E711:E774" si="34">D711*0.348</f>
        <v>1427.8658883884423</v>
      </c>
      <c r="F711" s="62">
        <f>Normativy!$E$32</f>
        <v>60</v>
      </c>
      <c r="G711" s="44">
        <f t="shared" ref="G711:G774" si="35">D711+E711+F711</f>
        <v>5590.92878605638</v>
      </c>
    </row>
    <row r="712" spans="1:7" x14ac:dyDescent="0.2">
      <c r="A712" s="61">
        <v>717</v>
      </c>
      <c r="B712" s="70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78.400012600000011</v>
      </c>
      <c r="C712" s="60">
        <f>Normativy!$C$14</f>
        <v>26800</v>
      </c>
      <c r="D712" s="62">
        <f t="shared" si="33"/>
        <v>4102.040157070076</v>
      </c>
      <c r="E712" s="60">
        <f t="shared" si="34"/>
        <v>1427.5099746603864</v>
      </c>
      <c r="F712" s="62">
        <f>Normativy!$E$32</f>
        <v>60</v>
      </c>
      <c r="G712" s="44">
        <f t="shared" si="35"/>
        <v>5589.5501317304625</v>
      </c>
    </row>
    <row r="713" spans="1:7" x14ac:dyDescent="0.2">
      <c r="A713" s="61">
        <v>718</v>
      </c>
      <c r="B713" s="70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78.419541600000002</v>
      </c>
      <c r="C713" s="60">
        <f>Normativy!$C$14</f>
        <v>26800</v>
      </c>
      <c r="D713" s="62">
        <f t="shared" si="33"/>
        <v>4101.0186165127998</v>
      </c>
      <c r="E713" s="60">
        <f t="shared" si="34"/>
        <v>1427.1544785464541</v>
      </c>
      <c r="F713" s="62">
        <f>Normativy!$E$32</f>
        <v>60</v>
      </c>
      <c r="G713" s="44">
        <f t="shared" si="35"/>
        <v>5588.1730950592537</v>
      </c>
    </row>
    <row r="714" spans="1:7" x14ac:dyDescent="0.2">
      <c r="A714" s="61">
        <v>719</v>
      </c>
      <c r="B714" s="70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78.439057399999996</v>
      </c>
      <c r="C714" s="60">
        <f>Normativy!$C$14</f>
        <v>26800</v>
      </c>
      <c r="D714" s="62">
        <f t="shared" si="33"/>
        <v>4099.9982745840598</v>
      </c>
      <c r="E714" s="60">
        <f t="shared" si="34"/>
        <v>1426.7993995552526</v>
      </c>
      <c r="F714" s="62">
        <f>Normativy!$E$32</f>
        <v>60</v>
      </c>
      <c r="G714" s="44">
        <f t="shared" si="35"/>
        <v>5586.7976741393122</v>
      </c>
    </row>
    <row r="715" spans="1:7" x14ac:dyDescent="0.2">
      <c r="A715" s="61">
        <v>720</v>
      </c>
      <c r="B715" s="70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78.458559999999991</v>
      </c>
      <c r="C715" s="60">
        <f>Normativy!$C$14</f>
        <v>26800</v>
      </c>
      <c r="D715" s="62">
        <f t="shared" si="33"/>
        <v>4098.9791298744203</v>
      </c>
      <c r="E715" s="60">
        <f t="shared" si="34"/>
        <v>1426.4447371962981</v>
      </c>
      <c r="F715" s="62">
        <f>Normativy!$E$32</f>
        <v>60</v>
      </c>
      <c r="G715" s="44">
        <f t="shared" si="35"/>
        <v>5585.4238670707182</v>
      </c>
    </row>
    <row r="716" spans="1:7" x14ac:dyDescent="0.2">
      <c r="A716" s="61">
        <v>721</v>
      </c>
      <c r="B716" s="70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78.478049400000003</v>
      </c>
      <c r="C716" s="60">
        <f>Normativy!$C$14</f>
        <v>26800</v>
      </c>
      <c r="D716" s="62">
        <f t="shared" si="33"/>
        <v>4097.9611809770595</v>
      </c>
      <c r="E716" s="60">
        <f t="shared" si="34"/>
        <v>1426.0904909800165</v>
      </c>
      <c r="F716" s="62">
        <f>Normativy!$E$32</f>
        <v>60</v>
      </c>
      <c r="G716" s="44">
        <f t="shared" si="35"/>
        <v>5584.051671957076</v>
      </c>
    </row>
    <row r="717" spans="1:7" x14ac:dyDescent="0.2">
      <c r="A717" s="61">
        <v>722</v>
      </c>
      <c r="B717" s="70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78.497525600000003</v>
      </c>
      <c r="C717" s="60">
        <f>Normativy!$C$14</f>
        <v>26800</v>
      </c>
      <c r="D717" s="62">
        <f t="shared" si="33"/>
        <v>4096.9444264877566</v>
      </c>
      <c r="E717" s="60">
        <f t="shared" si="34"/>
        <v>1425.7366604177391</v>
      </c>
      <c r="F717" s="62">
        <f>Normativy!$E$32</f>
        <v>60</v>
      </c>
      <c r="G717" s="44">
        <f t="shared" si="35"/>
        <v>5582.6810869054952</v>
      </c>
    </row>
    <row r="718" spans="1:7" x14ac:dyDescent="0.2">
      <c r="A718" s="61">
        <v>723</v>
      </c>
      <c r="B718" s="70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78.516988600000005</v>
      </c>
      <c r="C718" s="60">
        <f>Normativy!$C$14</f>
        <v>26800</v>
      </c>
      <c r="D718" s="62">
        <f t="shared" si="33"/>
        <v>4095.9288650048911</v>
      </c>
      <c r="E718" s="60">
        <f t="shared" si="34"/>
        <v>1425.3832450217021</v>
      </c>
      <c r="F718" s="62">
        <f>Normativy!$E$32</f>
        <v>60</v>
      </c>
      <c r="G718" s="44">
        <f t="shared" si="35"/>
        <v>5581.3121100265935</v>
      </c>
    </row>
    <row r="719" spans="1:7" x14ac:dyDescent="0.2">
      <c r="A719" s="61">
        <v>724</v>
      </c>
      <c r="B719" s="70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78.536438400000009</v>
      </c>
      <c r="C719" s="60">
        <f>Normativy!$C$14</f>
        <v>26800</v>
      </c>
      <c r="D719" s="62">
        <f t="shared" si="33"/>
        <v>4094.9144951294352</v>
      </c>
      <c r="E719" s="60">
        <f t="shared" si="34"/>
        <v>1425.0302443050434</v>
      </c>
      <c r="F719" s="62">
        <f>Normativy!$E$32</f>
        <v>60</v>
      </c>
      <c r="G719" s="44">
        <f t="shared" si="35"/>
        <v>5579.9447394344788</v>
      </c>
    </row>
    <row r="720" spans="1:7" x14ac:dyDescent="0.2">
      <c r="A720" s="61">
        <v>725</v>
      </c>
      <c r="B720" s="70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78.555875</v>
      </c>
      <c r="C720" s="60">
        <f>Normativy!$C$14</f>
        <v>26800</v>
      </c>
      <c r="D720" s="62">
        <f t="shared" si="33"/>
        <v>4093.9013154649474</v>
      </c>
      <c r="E720" s="60">
        <f t="shared" si="34"/>
        <v>1424.6776577818016</v>
      </c>
      <c r="F720" s="62">
        <f>Normativy!$E$32</f>
        <v>60</v>
      </c>
      <c r="G720" s="44">
        <f t="shared" si="35"/>
        <v>5578.5789732467492</v>
      </c>
    </row>
    <row r="721" spans="1:7" x14ac:dyDescent="0.2">
      <c r="A721" s="61">
        <v>726</v>
      </c>
      <c r="B721" s="70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78.575298400000008</v>
      </c>
      <c r="C721" s="60">
        <f>Normativy!$C$14</f>
        <v>26800</v>
      </c>
      <c r="D721" s="62">
        <f t="shared" si="33"/>
        <v>4092.8893246175694</v>
      </c>
      <c r="E721" s="60">
        <f t="shared" si="34"/>
        <v>1424.325484966914</v>
      </c>
      <c r="F721" s="62">
        <f>Normativy!$E$32</f>
        <v>60</v>
      </c>
      <c r="G721" s="44">
        <f t="shared" si="35"/>
        <v>5577.2148095844832</v>
      </c>
    </row>
    <row r="722" spans="1:7" x14ac:dyDescent="0.2">
      <c r="A722" s="61">
        <v>727</v>
      </c>
      <c r="B722" s="70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78.594708600000004</v>
      </c>
      <c r="C722" s="60">
        <f>Normativy!$C$14</f>
        <v>26800</v>
      </c>
      <c r="D722" s="62">
        <f t="shared" si="33"/>
        <v>4091.8785211960185</v>
      </c>
      <c r="E722" s="60">
        <f t="shared" si="34"/>
        <v>1423.9737253762144</v>
      </c>
      <c r="F722" s="62">
        <f>Normativy!$E$32</f>
        <v>60</v>
      </c>
      <c r="G722" s="44">
        <f t="shared" si="35"/>
        <v>5575.8522465722326</v>
      </c>
    </row>
    <row r="723" spans="1:7" x14ac:dyDescent="0.2">
      <c r="A723" s="61">
        <v>728</v>
      </c>
      <c r="B723" s="70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78.614105599999988</v>
      </c>
      <c r="C723" s="60">
        <f>Normativy!$C$14</f>
        <v>26800</v>
      </c>
      <c r="D723" s="62">
        <f t="shared" si="33"/>
        <v>4090.8689038115836</v>
      </c>
      <c r="E723" s="60">
        <f t="shared" si="34"/>
        <v>1423.622378526431</v>
      </c>
      <c r="F723" s="62">
        <f>Normativy!$E$32</f>
        <v>60</v>
      </c>
      <c r="G723" s="44">
        <f t="shared" si="35"/>
        <v>5574.4912823380146</v>
      </c>
    </row>
    <row r="724" spans="1:7" x14ac:dyDescent="0.2">
      <c r="A724" s="61">
        <v>729</v>
      </c>
      <c r="B724" s="70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78.633489400000002</v>
      </c>
      <c r="C724" s="60">
        <f>Normativy!$C$14</f>
        <v>26800</v>
      </c>
      <c r="D724" s="62">
        <f t="shared" si="33"/>
        <v>4089.8604710781156</v>
      </c>
      <c r="E724" s="60">
        <f t="shared" si="34"/>
        <v>1423.2714439351842</v>
      </c>
      <c r="F724" s="62">
        <f>Normativy!$E$32</f>
        <v>60</v>
      </c>
      <c r="G724" s="44">
        <f t="shared" si="35"/>
        <v>5573.1319150132995</v>
      </c>
    </row>
    <row r="725" spans="1:7" x14ac:dyDescent="0.2">
      <c r="A725" s="61">
        <v>730</v>
      </c>
      <c r="B725" s="70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78.652860000000004</v>
      </c>
      <c r="C725" s="60">
        <f>Normativy!$C$14</f>
        <v>26800</v>
      </c>
      <c r="D725" s="62">
        <f t="shared" si="33"/>
        <v>4088.8532216120302</v>
      </c>
      <c r="E725" s="60">
        <f t="shared" si="34"/>
        <v>1422.9209211209863</v>
      </c>
      <c r="F725" s="62">
        <f>Normativy!$E$32</f>
        <v>60</v>
      </c>
      <c r="G725" s="44">
        <f t="shared" si="35"/>
        <v>5571.7741427330166</v>
      </c>
    </row>
    <row r="726" spans="1:7" x14ac:dyDescent="0.2">
      <c r="A726" s="61">
        <v>731</v>
      </c>
      <c r="B726" s="70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78.672217399999994</v>
      </c>
      <c r="C726" s="60">
        <f>Normativy!$C$14</f>
        <v>26800</v>
      </c>
      <c r="D726" s="62">
        <f t="shared" si="33"/>
        <v>4087.8471540322953</v>
      </c>
      <c r="E726" s="60">
        <f t="shared" si="34"/>
        <v>1422.5708096032386</v>
      </c>
      <c r="F726" s="62">
        <f>Normativy!$E$32</f>
        <v>60</v>
      </c>
      <c r="G726" s="44">
        <f t="shared" si="35"/>
        <v>5570.4179636355339</v>
      </c>
    </row>
    <row r="727" spans="1:7" x14ac:dyDescent="0.2">
      <c r="A727" s="61">
        <v>732</v>
      </c>
      <c r="B727" s="70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78.691561600000014</v>
      </c>
      <c r="C727" s="60">
        <f>Normativy!$C$14</f>
        <v>26800</v>
      </c>
      <c r="D727" s="62">
        <f t="shared" si="33"/>
        <v>4086.8422669604251</v>
      </c>
      <c r="E727" s="60">
        <f t="shared" si="34"/>
        <v>1422.2211089022278</v>
      </c>
      <c r="F727" s="62">
        <f>Normativy!$E$32</f>
        <v>60</v>
      </c>
      <c r="G727" s="44">
        <f t="shared" si="35"/>
        <v>5569.0633758626527</v>
      </c>
    </row>
    <row r="728" spans="1:7" x14ac:dyDescent="0.2">
      <c r="A728" s="61">
        <v>733</v>
      </c>
      <c r="B728" s="70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78.710892600000008</v>
      </c>
      <c r="C728" s="60">
        <f>Normativy!$C$14</f>
        <v>26800</v>
      </c>
      <c r="D728" s="62">
        <f t="shared" si="33"/>
        <v>4085.8385590204825</v>
      </c>
      <c r="E728" s="60">
        <f t="shared" si="34"/>
        <v>1421.8718185391278</v>
      </c>
      <c r="F728" s="62">
        <f>Normativy!$E$32</f>
        <v>60</v>
      </c>
      <c r="G728" s="44">
        <f t="shared" si="35"/>
        <v>5567.7103775596106</v>
      </c>
    </row>
    <row r="729" spans="1:7" x14ac:dyDescent="0.2">
      <c r="A729" s="61">
        <v>734</v>
      </c>
      <c r="B729" s="70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78.730210400000004</v>
      </c>
      <c r="C729" s="60">
        <f>Normativy!$C$14</f>
        <v>26800</v>
      </c>
      <c r="D729" s="62">
        <f t="shared" si="33"/>
        <v>4084.8360288390641</v>
      </c>
      <c r="E729" s="60">
        <f t="shared" si="34"/>
        <v>1421.5229380359942</v>
      </c>
      <c r="F729" s="62">
        <f>Normativy!$E$32</f>
        <v>60</v>
      </c>
      <c r="G729" s="44">
        <f t="shared" si="35"/>
        <v>5566.3589668750583</v>
      </c>
    </row>
    <row r="730" spans="1:7" x14ac:dyDescent="0.2">
      <c r="A730" s="61">
        <v>735</v>
      </c>
      <c r="B730" s="70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78.749515000000002</v>
      </c>
      <c r="C730" s="60">
        <f>Normativy!$C$14</f>
        <v>26800</v>
      </c>
      <c r="D730" s="62">
        <f t="shared" si="33"/>
        <v>4083.8346750453002</v>
      </c>
      <c r="E730" s="60">
        <f t="shared" si="34"/>
        <v>1421.1744669157645</v>
      </c>
      <c r="F730" s="62">
        <f>Normativy!$E$32</f>
        <v>60</v>
      </c>
      <c r="G730" s="44">
        <f t="shared" si="35"/>
        <v>5565.0091419610644</v>
      </c>
    </row>
    <row r="731" spans="1:7" x14ac:dyDescent="0.2">
      <c r="A731" s="61">
        <v>736</v>
      </c>
      <c r="B731" s="70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78.768806399999988</v>
      </c>
      <c r="C731" s="60">
        <f>Normativy!$C$14</f>
        <v>26800</v>
      </c>
      <c r="D731" s="62">
        <f t="shared" si="33"/>
        <v>4082.8344962708497</v>
      </c>
      <c r="E731" s="60">
        <f t="shared" si="34"/>
        <v>1420.8264047022556</v>
      </c>
      <c r="F731" s="62">
        <f>Normativy!$E$32</f>
        <v>60</v>
      </c>
      <c r="G731" s="44">
        <f t="shared" si="35"/>
        <v>5563.6609009731055</v>
      </c>
    </row>
    <row r="732" spans="1:7" x14ac:dyDescent="0.2">
      <c r="A732" s="61">
        <v>737</v>
      </c>
      <c r="B732" s="70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78.788084600000005</v>
      </c>
      <c r="C732" s="60">
        <f>Normativy!$C$14</f>
        <v>26800</v>
      </c>
      <c r="D732" s="62">
        <f t="shared" si="33"/>
        <v>4081.8354911498882</v>
      </c>
      <c r="E732" s="60">
        <f t="shared" si="34"/>
        <v>1420.478750920161</v>
      </c>
      <c r="F732" s="62">
        <f>Normativy!$E$32</f>
        <v>60</v>
      </c>
      <c r="G732" s="44">
        <f t="shared" si="35"/>
        <v>5562.3142420700497</v>
      </c>
    </row>
    <row r="733" spans="1:7" x14ac:dyDescent="0.2">
      <c r="A733" s="61">
        <v>738</v>
      </c>
      <c r="B733" s="70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78.807349599999995</v>
      </c>
      <c r="C733" s="60">
        <f>Normativy!$C$14</f>
        <v>26800</v>
      </c>
      <c r="D733" s="62">
        <f t="shared" si="33"/>
        <v>4080.8376583191171</v>
      </c>
      <c r="E733" s="60">
        <f t="shared" si="34"/>
        <v>1420.1315050950527</v>
      </c>
      <c r="F733" s="62">
        <f>Normativy!$E$32</f>
        <v>60</v>
      </c>
      <c r="G733" s="44">
        <f t="shared" si="35"/>
        <v>5560.96916341417</v>
      </c>
    </row>
    <row r="734" spans="1:7" x14ac:dyDescent="0.2">
      <c r="A734" s="61">
        <v>739</v>
      </c>
      <c r="B734" s="70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78.826601400000001</v>
      </c>
      <c r="C734" s="60">
        <f>Normativy!$C$14</f>
        <v>26800</v>
      </c>
      <c r="D734" s="62">
        <f t="shared" si="33"/>
        <v>4079.8409964177395</v>
      </c>
      <c r="E734" s="60">
        <f t="shared" si="34"/>
        <v>1419.7846667533731</v>
      </c>
      <c r="F734" s="62">
        <f>Normativy!$E$32</f>
        <v>60</v>
      </c>
      <c r="G734" s="44">
        <f t="shared" si="35"/>
        <v>5559.625663171113</v>
      </c>
    </row>
    <row r="735" spans="1:7" x14ac:dyDescent="0.2">
      <c r="A735" s="61">
        <v>740</v>
      </c>
      <c r="B735" s="70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78.84584000000001</v>
      </c>
      <c r="C735" s="60">
        <f>Normativy!$C$14</f>
        <v>26800</v>
      </c>
      <c r="D735" s="62">
        <f t="shared" si="33"/>
        <v>4078.8455040874692</v>
      </c>
      <c r="E735" s="60">
        <f t="shared" si="34"/>
        <v>1419.4382354224392</v>
      </c>
      <c r="F735" s="62">
        <f>Normativy!$E$32</f>
        <v>60</v>
      </c>
      <c r="G735" s="44">
        <f t="shared" si="35"/>
        <v>5558.2837395099086</v>
      </c>
    </row>
    <row r="736" spans="1:7" x14ac:dyDescent="0.2">
      <c r="A736" s="61">
        <v>741</v>
      </c>
      <c r="B736" s="70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78.865065400000006</v>
      </c>
      <c r="C736" s="60">
        <f>Normativy!$C$14</f>
        <v>26800</v>
      </c>
      <c r="D736" s="62">
        <f t="shared" si="33"/>
        <v>4077.8511799725202</v>
      </c>
      <c r="E736" s="60">
        <f t="shared" si="34"/>
        <v>1419.092210630437</v>
      </c>
      <c r="F736" s="62">
        <f>Normativy!$E$32</f>
        <v>60</v>
      </c>
      <c r="G736" s="44">
        <f t="shared" si="35"/>
        <v>5556.9433906029572</v>
      </c>
    </row>
    <row r="737" spans="1:7" x14ac:dyDescent="0.2">
      <c r="A737" s="61">
        <v>742</v>
      </c>
      <c r="B737" s="70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78.884277600000004</v>
      </c>
      <c r="C737" s="60">
        <f>Normativy!$C$14</f>
        <v>26800</v>
      </c>
      <c r="D737" s="62">
        <f t="shared" si="33"/>
        <v>4076.8580227195989</v>
      </c>
      <c r="E737" s="60">
        <f t="shared" si="34"/>
        <v>1418.7465919064202</v>
      </c>
      <c r="F737" s="62">
        <f>Normativy!$E$32</f>
        <v>60</v>
      </c>
      <c r="G737" s="44">
        <f t="shared" si="35"/>
        <v>5555.6046146260196</v>
      </c>
    </row>
    <row r="738" spans="1:7" x14ac:dyDescent="0.2">
      <c r="A738" s="61">
        <v>743</v>
      </c>
      <c r="B738" s="70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78.903476599999991</v>
      </c>
      <c r="C738" s="60">
        <f>Normativy!$C$14</f>
        <v>26800</v>
      </c>
      <c r="D738" s="62">
        <f t="shared" si="33"/>
        <v>4075.8660309779052</v>
      </c>
      <c r="E738" s="60">
        <f t="shared" si="34"/>
        <v>1418.401378780311</v>
      </c>
      <c r="F738" s="62">
        <f>Normativy!$E$32</f>
        <v>60</v>
      </c>
      <c r="G738" s="44">
        <f t="shared" si="35"/>
        <v>5554.2674097582167</v>
      </c>
    </row>
    <row r="739" spans="1:7" x14ac:dyDescent="0.2">
      <c r="A739" s="61">
        <v>744</v>
      </c>
      <c r="B739" s="70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78.922662399999993</v>
      </c>
      <c r="C739" s="60">
        <f>Normativy!$C$14</f>
        <v>26800</v>
      </c>
      <c r="D739" s="62">
        <f t="shared" si="33"/>
        <v>4074.8752033991195</v>
      </c>
      <c r="E739" s="60">
        <f t="shared" si="34"/>
        <v>1418.0565707828935</v>
      </c>
      <c r="F739" s="62">
        <f>Normativy!$E$32</f>
        <v>60</v>
      </c>
      <c r="G739" s="44">
        <f t="shared" si="35"/>
        <v>5552.9317741820132</v>
      </c>
    </row>
    <row r="740" spans="1:7" x14ac:dyDescent="0.2">
      <c r="A740" s="61">
        <v>745</v>
      </c>
      <c r="B740" s="70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78.941834999999998</v>
      </c>
      <c r="C740" s="60">
        <f>Normativy!$C$14</f>
        <v>26800</v>
      </c>
      <c r="D740" s="62">
        <f t="shared" si="33"/>
        <v>4073.885538637403</v>
      </c>
      <c r="E740" s="60">
        <f t="shared" si="34"/>
        <v>1417.7121674458162</v>
      </c>
      <c r="F740" s="62">
        <f>Normativy!$E$32</f>
        <v>60</v>
      </c>
      <c r="G740" s="44">
        <f t="shared" si="35"/>
        <v>5551.5977060832192</v>
      </c>
    </row>
    <row r="741" spans="1:7" x14ac:dyDescent="0.2">
      <c r="A741" s="61">
        <v>746</v>
      </c>
      <c r="B741" s="70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78.960994400000004</v>
      </c>
      <c r="C741" s="60">
        <f>Normativy!$C$14</f>
        <v>26800</v>
      </c>
      <c r="D741" s="62">
        <f t="shared" si="33"/>
        <v>4072.8970353493924</v>
      </c>
      <c r="E741" s="60">
        <f t="shared" si="34"/>
        <v>1417.3681683015884</v>
      </c>
      <c r="F741" s="62">
        <f>Normativy!$E$32</f>
        <v>60</v>
      </c>
      <c r="G741" s="44">
        <f t="shared" si="35"/>
        <v>5550.2652036509808</v>
      </c>
    </row>
    <row r="742" spans="1:7" x14ac:dyDescent="0.2">
      <c r="A742" s="61">
        <v>747</v>
      </c>
      <c r="B742" s="70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78.980140599999999</v>
      </c>
      <c r="C742" s="60">
        <f>Normativy!$C$14</f>
        <v>26800</v>
      </c>
      <c r="D742" s="62">
        <f t="shared" si="33"/>
        <v>4071.9096921941923</v>
      </c>
      <c r="E742" s="60">
        <f t="shared" si="34"/>
        <v>1417.0245728835789</v>
      </c>
      <c r="F742" s="62">
        <f>Normativy!$E$32</f>
        <v>60</v>
      </c>
      <c r="G742" s="44">
        <f t="shared" si="35"/>
        <v>5548.9342650777708</v>
      </c>
    </row>
    <row r="743" spans="1:7" x14ac:dyDescent="0.2">
      <c r="A743" s="61">
        <v>748</v>
      </c>
      <c r="B743" s="70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78.999273600000009</v>
      </c>
      <c r="C743" s="60">
        <f>Normativy!$C$14</f>
        <v>26800</v>
      </c>
      <c r="D743" s="62">
        <f t="shared" si="33"/>
        <v>4070.9235078333677</v>
      </c>
      <c r="E743" s="60">
        <f t="shared" si="34"/>
        <v>1416.6813807260119</v>
      </c>
      <c r="F743" s="62">
        <f>Normativy!$E$32</f>
        <v>60</v>
      </c>
      <c r="G743" s="44">
        <f t="shared" si="35"/>
        <v>5547.6048885593791</v>
      </c>
    </row>
    <row r="744" spans="1:7" x14ac:dyDescent="0.2">
      <c r="A744" s="61">
        <v>749</v>
      </c>
      <c r="B744" s="70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79.018393400000008</v>
      </c>
      <c r="C744" s="60">
        <f>Normativy!$C$14</f>
        <v>26800</v>
      </c>
      <c r="D744" s="62">
        <f t="shared" si="33"/>
        <v>4069.9384809309472</v>
      </c>
      <c r="E744" s="60">
        <f t="shared" si="34"/>
        <v>1416.3385913639695</v>
      </c>
      <c r="F744" s="62">
        <f>Normativy!$E$32</f>
        <v>60</v>
      </c>
      <c r="G744" s="44">
        <f t="shared" si="35"/>
        <v>5546.2770722949172</v>
      </c>
    </row>
    <row r="745" spans="1:7" x14ac:dyDescent="0.2">
      <c r="A745" s="61">
        <v>750</v>
      </c>
      <c r="B745" s="70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79.037499999999994</v>
      </c>
      <c r="C745" s="60">
        <f>Normativy!$C$14</f>
        <v>26800</v>
      </c>
      <c r="D745" s="62">
        <f t="shared" si="33"/>
        <v>4068.9546101534088</v>
      </c>
      <c r="E745" s="60">
        <f t="shared" si="34"/>
        <v>1415.9962043333862</v>
      </c>
      <c r="F745" s="62">
        <f>Normativy!$E$32</f>
        <v>60</v>
      </c>
      <c r="G745" s="44">
        <f t="shared" si="35"/>
        <v>5544.950814486795</v>
      </c>
    </row>
    <row r="746" spans="1:7" x14ac:dyDescent="0.2">
      <c r="A746" s="61">
        <v>751</v>
      </c>
      <c r="B746" s="70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79.056593399999997</v>
      </c>
      <c r="C746" s="60">
        <f>Normativy!$C$14</f>
        <v>26800</v>
      </c>
      <c r="D746" s="62">
        <f t="shared" si="33"/>
        <v>4067.9718941696774</v>
      </c>
      <c r="E746" s="60">
        <f t="shared" si="34"/>
        <v>1415.6542191710475</v>
      </c>
      <c r="F746" s="62">
        <f>Normativy!$E$32</f>
        <v>60</v>
      </c>
      <c r="G746" s="44">
        <f t="shared" si="35"/>
        <v>5543.6261133407252</v>
      </c>
    </row>
    <row r="747" spans="1:7" x14ac:dyDescent="0.2">
      <c r="A747" s="61">
        <v>752</v>
      </c>
      <c r="B747" s="70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79.075673599999988</v>
      </c>
      <c r="C747" s="60">
        <f>Normativy!$C$14</f>
        <v>26800</v>
      </c>
      <c r="D747" s="62">
        <f t="shared" si="33"/>
        <v>4066.9903316511245</v>
      </c>
      <c r="E747" s="60">
        <f t="shared" si="34"/>
        <v>1415.3126354145913</v>
      </c>
      <c r="F747" s="62">
        <f>Normativy!$E$32</f>
        <v>60</v>
      </c>
      <c r="G747" s="44">
        <f t="shared" si="35"/>
        <v>5542.3029670657161</v>
      </c>
    </row>
    <row r="748" spans="1:7" x14ac:dyDescent="0.2">
      <c r="A748" s="61">
        <v>753</v>
      </c>
      <c r="B748" s="70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79.094740600000009</v>
      </c>
      <c r="C748" s="60">
        <f>Normativy!$C$14</f>
        <v>26800</v>
      </c>
      <c r="D748" s="62">
        <f t="shared" si="33"/>
        <v>4066.009921271554</v>
      </c>
      <c r="E748" s="60">
        <f t="shared" si="34"/>
        <v>1414.9714526025007</v>
      </c>
      <c r="F748" s="62">
        <f>Normativy!$E$32</f>
        <v>60</v>
      </c>
      <c r="G748" s="44">
        <f t="shared" si="35"/>
        <v>5540.981373874055</v>
      </c>
    </row>
    <row r="749" spans="1:7" x14ac:dyDescent="0.2">
      <c r="A749" s="61">
        <v>754</v>
      </c>
      <c r="B749" s="70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79.113794400000003</v>
      </c>
      <c r="C749" s="60">
        <f>Normativy!$C$14</f>
        <v>26800</v>
      </c>
      <c r="D749" s="62">
        <f t="shared" si="33"/>
        <v>4065.0306617072083</v>
      </c>
      <c r="E749" s="60">
        <f t="shared" si="34"/>
        <v>1414.6306702741083</v>
      </c>
      <c r="F749" s="62">
        <f>Normativy!$E$32</f>
        <v>60</v>
      </c>
      <c r="G749" s="44">
        <f t="shared" si="35"/>
        <v>5539.6613319813168</v>
      </c>
    </row>
    <row r="750" spans="1:7" x14ac:dyDescent="0.2">
      <c r="A750" s="61">
        <v>755</v>
      </c>
      <c r="B750" s="70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79.132835</v>
      </c>
      <c r="C750" s="60">
        <f>Normativy!$C$14</f>
        <v>26800</v>
      </c>
      <c r="D750" s="62">
        <f t="shared" si="33"/>
        <v>4064.0525516367516</v>
      </c>
      <c r="E750" s="60">
        <f t="shared" si="34"/>
        <v>1414.2902879695894</v>
      </c>
      <c r="F750" s="62">
        <f>Normativy!$E$32</f>
        <v>60</v>
      </c>
      <c r="G750" s="44">
        <f t="shared" si="35"/>
        <v>5538.3428396063409</v>
      </c>
    </row>
    <row r="751" spans="1:7" x14ac:dyDescent="0.2">
      <c r="A751" s="61">
        <v>756</v>
      </c>
      <c r="B751" s="70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79.151862400000013</v>
      </c>
      <c r="C751" s="60">
        <f>Normativy!$C$14</f>
        <v>26800</v>
      </c>
      <c r="D751" s="62">
        <f t="shared" si="33"/>
        <v>4063.0755897412714</v>
      </c>
      <c r="E751" s="60">
        <f t="shared" si="34"/>
        <v>1413.9503052299624</v>
      </c>
      <c r="F751" s="62">
        <f>Normativy!$E$32</f>
        <v>60</v>
      </c>
      <c r="G751" s="44">
        <f t="shared" si="35"/>
        <v>5537.0258949712334</v>
      </c>
    </row>
    <row r="752" spans="1:7" x14ac:dyDescent="0.2">
      <c r="A752" s="61">
        <v>757</v>
      </c>
      <c r="B752" s="70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79.1708766</v>
      </c>
      <c r="C752" s="60">
        <f>Normativy!$C$14</f>
        <v>26800</v>
      </c>
      <c r="D752" s="62">
        <f t="shared" si="33"/>
        <v>4062.0997747042757</v>
      </c>
      <c r="E752" s="60">
        <f t="shared" si="34"/>
        <v>1413.6107215970878</v>
      </c>
      <c r="F752" s="62">
        <f>Normativy!$E$32</f>
        <v>60</v>
      </c>
      <c r="G752" s="44">
        <f t="shared" si="35"/>
        <v>5535.7104963013635</v>
      </c>
    </row>
    <row r="753" spans="1:7" x14ac:dyDescent="0.2">
      <c r="A753" s="61">
        <v>758</v>
      </c>
      <c r="B753" s="70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79.189877600000003</v>
      </c>
      <c r="C753" s="60">
        <f>Normativy!$C$14</f>
        <v>26800</v>
      </c>
      <c r="D753" s="62">
        <f t="shared" si="33"/>
        <v>4061.1251052116791</v>
      </c>
      <c r="E753" s="60">
        <f t="shared" si="34"/>
        <v>1413.2715366136642</v>
      </c>
      <c r="F753" s="62">
        <f>Normativy!$E$32</f>
        <v>60</v>
      </c>
      <c r="G753" s="44">
        <f t="shared" si="35"/>
        <v>5534.3966418253431</v>
      </c>
    </row>
    <row r="754" spans="1:7" x14ac:dyDescent="0.2">
      <c r="A754" s="61">
        <v>759</v>
      </c>
      <c r="B754" s="70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79.208865399999993</v>
      </c>
      <c r="C754" s="60">
        <f>Normativy!$C$14</f>
        <v>26800</v>
      </c>
      <c r="D754" s="62">
        <f t="shared" si="33"/>
        <v>4060.1515799518074</v>
      </c>
      <c r="E754" s="60">
        <f t="shared" si="34"/>
        <v>1412.932749823229</v>
      </c>
      <c r="F754" s="62">
        <f>Normativy!$E$32</f>
        <v>60</v>
      </c>
      <c r="G754" s="44">
        <f t="shared" si="35"/>
        <v>5533.0843297750362</v>
      </c>
    </row>
    <row r="755" spans="1:7" x14ac:dyDescent="0.2">
      <c r="A755" s="61">
        <v>760</v>
      </c>
      <c r="B755" s="70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79.22784</v>
      </c>
      <c r="C755" s="60">
        <f>Normativy!$C$14</f>
        <v>26800</v>
      </c>
      <c r="D755" s="62">
        <f t="shared" si="33"/>
        <v>4059.1791976153836</v>
      </c>
      <c r="E755" s="60">
        <f t="shared" si="34"/>
        <v>1412.5943607701533</v>
      </c>
      <c r="F755" s="62">
        <f>Normativy!$E$32</f>
        <v>60</v>
      </c>
      <c r="G755" s="44">
        <f t="shared" si="35"/>
        <v>5531.7735583855374</v>
      </c>
    </row>
    <row r="756" spans="1:7" x14ac:dyDescent="0.2">
      <c r="A756" s="61">
        <v>761</v>
      </c>
      <c r="B756" s="70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79.24680140000001</v>
      </c>
      <c r="C756" s="60">
        <f>Normativy!$C$14</f>
        <v>26800</v>
      </c>
      <c r="D756" s="62">
        <f t="shared" si="33"/>
        <v>4058.2079568955319</v>
      </c>
      <c r="E756" s="60">
        <f t="shared" si="34"/>
        <v>1412.256368999645</v>
      </c>
      <c r="F756" s="62">
        <f>Normativy!$E$32</f>
        <v>60</v>
      </c>
      <c r="G756" s="44">
        <f t="shared" si="35"/>
        <v>5530.4643258951764</v>
      </c>
    </row>
    <row r="757" spans="1:7" x14ac:dyDescent="0.2">
      <c r="A757" s="61">
        <v>762</v>
      </c>
      <c r="B757" s="70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79.265749599999992</v>
      </c>
      <c r="C757" s="60">
        <f>Normativy!$C$14</f>
        <v>26800</v>
      </c>
      <c r="D757" s="62">
        <f t="shared" si="33"/>
        <v>4057.2378564877663</v>
      </c>
      <c r="E757" s="60">
        <f t="shared" si="34"/>
        <v>1411.9187740577427</v>
      </c>
      <c r="F757" s="62">
        <f>Normativy!$E$32</f>
        <v>60</v>
      </c>
      <c r="G757" s="44">
        <f t="shared" si="35"/>
        <v>5529.156630545509</v>
      </c>
    </row>
    <row r="758" spans="1:7" x14ac:dyDescent="0.2">
      <c r="A758" s="61">
        <v>763</v>
      </c>
      <c r="B758" s="70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79.284684600000006</v>
      </c>
      <c r="C758" s="60">
        <f>Normativy!$C$14</f>
        <v>26800</v>
      </c>
      <c r="D758" s="62">
        <f t="shared" si="33"/>
        <v>4056.2688950899856</v>
      </c>
      <c r="E758" s="60">
        <f t="shared" si="34"/>
        <v>1411.5815754913149</v>
      </c>
      <c r="F758" s="62">
        <f>Normativy!$E$32</f>
        <v>60</v>
      </c>
      <c r="G758" s="44">
        <f t="shared" si="35"/>
        <v>5527.8504705813002</v>
      </c>
    </row>
    <row r="759" spans="1:7" x14ac:dyDescent="0.2">
      <c r="A759" s="61">
        <v>764</v>
      </c>
      <c r="B759" s="70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79.303606400000007</v>
      </c>
      <c r="C759" s="60">
        <f>Normativy!$C$14</f>
        <v>26800</v>
      </c>
      <c r="D759" s="62">
        <f t="shared" si="33"/>
        <v>4055.3010714024722</v>
      </c>
      <c r="E759" s="60">
        <f t="shared" si="34"/>
        <v>1411.2447728480602</v>
      </c>
      <c r="F759" s="62">
        <f>Normativy!$E$32</f>
        <v>60</v>
      </c>
      <c r="G759" s="44">
        <f t="shared" si="35"/>
        <v>5526.5458442505324</v>
      </c>
    </row>
    <row r="760" spans="1:7" x14ac:dyDescent="0.2">
      <c r="A760" s="61">
        <v>765</v>
      </c>
      <c r="B760" s="70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79.322514999999996</v>
      </c>
      <c r="C760" s="60">
        <f>Normativy!$C$14</f>
        <v>26800</v>
      </c>
      <c r="D760" s="62">
        <f t="shared" si="33"/>
        <v>4054.3343841278861</v>
      </c>
      <c r="E760" s="60">
        <f t="shared" si="34"/>
        <v>1410.9083656765042</v>
      </c>
      <c r="F760" s="62">
        <f>Normativy!$E$32</f>
        <v>60</v>
      </c>
      <c r="G760" s="44">
        <f t="shared" si="35"/>
        <v>5525.2427498043908</v>
      </c>
    </row>
    <row r="761" spans="1:7" x14ac:dyDescent="0.2">
      <c r="A761" s="61">
        <v>766</v>
      </c>
      <c r="B761" s="70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79.341410400000001</v>
      </c>
      <c r="C761" s="60">
        <f>Normativy!$C$14</f>
        <v>26800</v>
      </c>
      <c r="D761" s="62">
        <f t="shared" si="33"/>
        <v>4053.3688319712555</v>
      </c>
      <c r="E761" s="60">
        <f t="shared" si="34"/>
        <v>1410.5723535259967</v>
      </c>
      <c r="F761" s="62">
        <f>Normativy!$E$32</f>
        <v>60</v>
      </c>
      <c r="G761" s="44">
        <f t="shared" si="35"/>
        <v>5523.9411854972523</v>
      </c>
    </row>
    <row r="762" spans="1:7" x14ac:dyDescent="0.2">
      <c r="A762" s="61">
        <v>767</v>
      </c>
      <c r="B762" s="70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79.360292599999994</v>
      </c>
      <c r="C762" s="60">
        <f>Normativy!$C$14</f>
        <v>26800</v>
      </c>
      <c r="D762" s="62">
        <f t="shared" si="33"/>
        <v>4052.4044136399775</v>
      </c>
      <c r="E762" s="60">
        <f t="shared" si="34"/>
        <v>1410.2367359467121</v>
      </c>
      <c r="F762" s="62">
        <f>Normativy!$E$32</f>
        <v>60</v>
      </c>
      <c r="G762" s="44">
        <f t="shared" si="35"/>
        <v>5522.6411495866896</v>
      </c>
    </row>
    <row r="763" spans="1:7" x14ac:dyDescent="0.2">
      <c r="A763" s="61">
        <v>768</v>
      </c>
      <c r="B763" s="70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79.379161600000003</v>
      </c>
      <c r="C763" s="60">
        <f>Normativy!$C$14</f>
        <v>26800</v>
      </c>
      <c r="D763" s="62">
        <f t="shared" si="33"/>
        <v>4051.4411278438092</v>
      </c>
      <c r="E763" s="60">
        <f t="shared" si="34"/>
        <v>1409.9015124896455</v>
      </c>
      <c r="F763" s="62">
        <f>Normativy!$E$32</f>
        <v>60</v>
      </c>
      <c r="G763" s="44">
        <f t="shared" si="35"/>
        <v>5521.3426403334543</v>
      </c>
    </row>
    <row r="764" spans="1:7" x14ac:dyDescent="0.2">
      <c r="A764" s="61">
        <v>769</v>
      </c>
      <c r="B764" s="70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79.398017400000001</v>
      </c>
      <c r="C764" s="60">
        <f>Normativy!$C$14</f>
        <v>26800</v>
      </c>
      <c r="D764" s="62">
        <f t="shared" si="33"/>
        <v>4050.478973294867</v>
      </c>
      <c r="E764" s="60">
        <f t="shared" si="34"/>
        <v>1409.5666827066136</v>
      </c>
      <c r="F764" s="62">
        <f>Normativy!$E$32</f>
        <v>60</v>
      </c>
      <c r="G764" s="44">
        <f t="shared" si="35"/>
        <v>5520.0456560014809</v>
      </c>
    </row>
    <row r="765" spans="1:7" x14ac:dyDescent="0.2">
      <c r="A765" s="61">
        <v>770</v>
      </c>
      <c r="B765" s="70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79.41686</v>
      </c>
      <c r="C765" s="60">
        <f>Normativy!$C$14</f>
        <v>26800</v>
      </c>
      <c r="D765" s="62">
        <f t="shared" si="33"/>
        <v>4049.5179487076166</v>
      </c>
      <c r="E765" s="60">
        <f t="shared" si="34"/>
        <v>1409.2322461502504</v>
      </c>
      <c r="F765" s="62">
        <f>Normativy!$E$32</f>
        <v>60</v>
      </c>
      <c r="G765" s="44">
        <f t="shared" si="35"/>
        <v>5518.7501948578665</v>
      </c>
    </row>
    <row r="766" spans="1:7" x14ac:dyDescent="0.2">
      <c r="A766" s="61">
        <v>771</v>
      </c>
      <c r="B766" s="70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79.435689400000015</v>
      </c>
      <c r="C766" s="60">
        <f>Normativy!$C$14</f>
        <v>26800</v>
      </c>
      <c r="D766" s="62">
        <f t="shared" si="33"/>
        <v>4048.5580527988714</v>
      </c>
      <c r="E766" s="60">
        <f t="shared" si="34"/>
        <v>1408.898202374007</v>
      </c>
      <c r="F766" s="62">
        <f>Normativy!$E$32</f>
        <v>60</v>
      </c>
      <c r="G766" s="44">
        <f t="shared" si="35"/>
        <v>5517.4562551728786</v>
      </c>
    </row>
    <row r="767" spans="1:7" x14ac:dyDescent="0.2">
      <c r="A767" s="61">
        <v>772</v>
      </c>
      <c r="B767" s="70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79.454505600000005</v>
      </c>
      <c r="C767" s="60">
        <f>Normativy!$C$14</f>
        <v>26800</v>
      </c>
      <c r="D767" s="62">
        <f t="shared" si="33"/>
        <v>4047.5992842877877</v>
      </c>
      <c r="E767" s="60">
        <f t="shared" si="34"/>
        <v>1408.56455093215</v>
      </c>
      <c r="F767" s="62">
        <f>Normativy!$E$32</f>
        <v>60</v>
      </c>
      <c r="G767" s="44">
        <f t="shared" si="35"/>
        <v>5516.1638352199379</v>
      </c>
    </row>
    <row r="768" spans="1:7" x14ac:dyDescent="0.2">
      <c r="A768" s="61">
        <v>773</v>
      </c>
      <c r="B768" s="70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79.473308599999996</v>
      </c>
      <c r="C768" s="60">
        <f>Normativy!$C$14</f>
        <v>26800</v>
      </c>
      <c r="D768" s="62">
        <f t="shared" si="33"/>
        <v>4046.6416418958552</v>
      </c>
      <c r="E768" s="60">
        <f t="shared" si="34"/>
        <v>1408.2312913797575</v>
      </c>
      <c r="F768" s="62">
        <f>Normativy!$E$32</f>
        <v>60</v>
      </c>
      <c r="G768" s="44">
        <f t="shared" si="35"/>
        <v>5514.8729332756129</v>
      </c>
    </row>
    <row r="769" spans="1:7" x14ac:dyDescent="0.2">
      <c r="A769" s="61">
        <v>774</v>
      </c>
      <c r="B769" s="70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79.492098400000003</v>
      </c>
      <c r="C769" s="60">
        <f>Normativy!$C$14</f>
        <v>26800</v>
      </c>
      <c r="D769" s="62">
        <f t="shared" si="33"/>
        <v>4045.6851243469</v>
      </c>
      <c r="E769" s="60">
        <f t="shared" si="34"/>
        <v>1407.8984232727212</v>
      </c>
      <c r="F769" s="62">
        <f>Normativy!$E$32</f>
        <v>60</v>
      </c>
      <c r="G769" s="44">
        <f t="shared" si="35"/>
        <v>5513.5835476196207</v>
      </c>
    </row>
    <row r="770" spans="1:7" x14ac:dyDescent="0.2">
      <c r="A770" s="61">
        <v>775</v>
      </c>
      <c r="B770" s="70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79.510874999999999</v>
      </c>
      <c r="C770" s="60">
        <f>Normativy!$C$14</f>
        <v>26800</v>
      </c>
      <c r="D770" s="62">
        <f t="shared" si="33"/>
        <v>4044.7297303670725</v>
      </c>
      <c r="E770" s="60">
        <f t="shared" si="34"/>
        <v>1407.5659461677412</v>
      </c>
      <c r="F770" s="62">
        <f>Normativy!$E$32</f>
        <v>60</v>
      </c>
      <c r="G770" s="44">
        <f t="shared" si="35"/>
        <v>5512.2956765348135</v>
      </c>
    </row>
    <row r="771" spans="1:7" x14ac:dyDescent="0.2">
      <c r="A771" s="61">
        <v>776</v>
      </c>
      <c r="B771" s="70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79.52963840000001</v>
      </c>
      <c r="C771" s="60">
        <f>Normativy!$C$14</f>
        <v>26800</v>
      </c>
      <c r="D771" s="62">
        <f t="shared" si="33"/>
        <v>4043.7754586848459</v>
      </c>
      <c r="E771" s="60">
        <f t="shared" si="34"/>
        <v>1407.2338596223262</v>
      </c>
      <c r="F771" s="62">
        <f>Normativy!$E$32</f>
        <v>60</v>
      </c>
      <c r="G771" s="44">
        <f t="shared" si="35"/>
        <v>5511.0093183071722</v>
      </c>
    </row>
    <row r="772" spans="1:7" x14ac:dyDescent="0.2">
      <c r="A772" s="61">
        <v>777</v>
      </c>
      <c r="B772" s="70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79.548388599999996</v>
      </c>
      <c r="C772" s="60">
        <f>Normativy!$C$14</f>
        <v>26800</v>
      </c>
      <c r="D772" s="62">
        <f t="shared" si="33"/>
        <v>4042.822308031014</v>
      </c>
      <c r="E772" s="60">
        <f t="shared" si="34"/>
        <v>1406.9021631947928</v>
      </c>
      <c r="F772" s="62">
        <f>Normativy!$E$32</f>
        <v>60</v>
      </c>
      <c r="G772" s="44">
        <f t="shared" si="35"/>
        <v>5509.7244712258071</v>
      </c>
    </row>
    <row r="773" spans="1:7" x14ac:dyDescent="0.2">
      <c r="A773" s="61">
        <v>778</v>
      </c>
      <c r="B773" s="70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79.567125599999997</v>
      </c>
      <c r="C773" s="60">
        <f>Normativy!$C$14</f>
        <v>26800</v>
      </c>
      <c r="D773" s="62">
        <f t="shared" si="33"/>
        <v>4041.8702771386779</v>
      </c>
      <c r="E773" s="60">
        <f t="shared" si="34"/>
        <v>1406.5708564442598</v>
      </c>
      <c r="F773" s="62">
        <f>Normativy!$E$32</f>
        <v>60</v>
      </c>
      <c r="G773" s="44">
        <f t="shared" si="35"/>
        <v>5508.4411335829373</v>
      </c>
    </row>
    <row r="774" spans="1:7" x14ac:dyDescent="0.2">
      <c r="A774" s="61">
        <v>779</v>
      </c>
      <c r="B774" s="70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79.585849400000001</v>
      </c>
      <c r="C774" s="60">
        <f>Normativy!$C$14</f>
        <v>26800</v>
      </c>
      <c r="D774" s="62">
        <f t="shared" ref="D774:D837" si="36">C774/B774*12</f>
        <v>4040.9193647432503</v>
      </c>
      <c r="E774" s="60">
        <f t="shared" si="34"/>
        <v>1406.2399389306511</v>
      </c>
      <c r="F774" s="62">
        <f>Normativy!$E$32</f>
        <v>60</v>
      </c>
      <c r="G774" s="44">
        <f t="shared" si="35"/>
        <v>5507.1593036739014</v>
      </c>
    </row>
    <row r="775" spans="1:7" x14ac:dyDescent="0.2">
      <c r="A775" s="61">
        <v>780</v>
      </c>
      <c r="B775" s="70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79.604560000000006</v>
      </c>
      <c r="C775" s="60">
        <f>Normativy!$C$14</f>
        <v>26800</v>
      </c>
      <c r="D775" s="62">
        <f t="shared" si="36"/>
        <v>4039.9695695824457</v>
      </c>
      <c r="E775" s="60">
        <f t="shared" ref="E775:E838" si="37">D775*0.348</f>
        <v>1405.909410214691</v>
      </c>
      <c r="F775" s="62">
        <f>Normativy!$E$32</f>
        <v>60</v>
      </c>
      <c r="G775" s="44">
        <f t="shared" ref="G775:G838" si="38">D775+E775+F775</f>
        <v>5505.8789797971367</v>
      </c>
    </row>
    <row r="776" spans="1:7" x14ac:dyDescent="0.2">
      <c r="A776" s="61">
        <v>781</v>
      </c>
      <c r="B776" s="70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79.6232574</v>
      </c>
      <c r="C776" s="60">
        <f>Normativy!$C$14</f>
        <v>26800</v>
      </c>
      <c r="D776" s="62">
        <f t="shared" si="36"/>
        <v>4039.0208903962775</v>
      </c>
      <c r="E776" s="60">
        <f t="shared" si="37"/>
        <v>1405.5792698579046</v>
      </c>
      <c r="F776" s="62">
        <f>Normativy!$E$32</f>
        <v>60</v>
      </c>
      <c r="G776" s="44">
        <f t="shared" si="38"/>
        <v>5504.6001602541819</v>
      </c>
    </row>
    <row r="777" spans="1:7" x14ac:dyDescent="0.2">
      <c r="A777" s="61">
        <v>782</v>
      </c>
      <c r="B777" s="70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79.641941599999996</v>
      </c>
      <c r="C777" s="60">
        <f>Normativy!$C$14</f>
        <v>26800</v>
      </c>
      <c r="D777" s="62">
        <f t="shared" si="36"/>
        <v>4038.0733259270519</v>
      </c>
      <c r="E777" s="60">
        <f t="shared" si="37"/>
        <v>1405.249517422614</v>
      </c>
      <c r="F777" s="62">
        <f>Normativy!$E$32</f>
        <v>60</v>
      </c>
      <c r="G777" s="44">
        <f t="shared" si="38"/>
        <v>5503.3228433496661</v>
      </c>
    </row>
    <row r="778" spans="1:7" x14ac:dyDescent="0.2">
      <c r="A778" s="61">
        <v>783</v>
      </c>
      <c r="B778" s="70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79.660612599999993</v>
      </c>
      <c r="C778" s="60">
        <f>Normativy!$C$14</f>
        <v>26800</v>
      </c>
      <c r="D778" s="62">
        <f t="shared" si="36"/>
        <v>4037.1268749193632</v>
      </c>
      <c r="E778" s="60">
        <f t="shared" si="37"/>
        <v>1404.9201524719383</v>
      </c>
      <c r="F778" s="62">
        <f>Normativy!$E$32</f>
        <v>60</v>
      </c>
      <c r="G778" s="44">
        <f t="shared" si="38"/>
        <v>5502.0470273913015</v>
      </c>
    </row>
    <row r="779" spans="1:7" x14ac:dyDescent="0.2">
      <c r="A779" s="61">
        <v>784</v>
      </c>
      <c r="B779" s="70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79.679270400000007</v>
      </c>
      <c r="C779" s="60">
        <f>Normativy!$C$14</f>
        <v>26800</v>
      </c>
      <c r="D779" s="62">
        <f t="shared" si="36"/>
        <v>4036.1815361200893</v>
      </c>
      <c r="E779" s="60">
        <f t="shared" si="37"/>
        <v>1404.5911745697911</v>
      </c>
      <c r="F779" s="62">
        <f>Normativy!$E$32</f>
        <v>60</v>
      </c>
      <c r="G779" s="44">
        <f t="shared" si="38"/>
        <v>5500.7727106898801</v>
      </c>
    </row>
    <row r="780" spans="1:7" x14ac:dyDescent="0.2">
      <c r="A780" s="61">
        <v>785</v>
      </c>
      <c r="B780" s="70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79.697914999999995</v>
      </c>
      <c r="C780" s="60">
        <f>Normativy!$C$14</f>
        <v>26800</v>
      </c>
      <c r="D780" s="62">
        <f t="shared" si="36"/>
        <v>4035.2373082783911</v>
      </c>
      <c r="E780" s="60">
        <f t="shared" si="37"/>
        <v>1404.2625832808801</v>
      </c>
      <c r="F780" s="62">
        <f>Normativy!$E$32</f>
        <v>60</v>
      </c>
      <c r="G780" s="44">
        <f t="shared" si="38"/>
        <v>5499.4998915592714</v>
      </c>
    </row>
    <row r="781" spans="1:7" x14ac:dyDescent="0.2">
      <c r="A781" s="61">
        <v>786</v>
      </c>
      <c r="B781" s="70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79.716546399999999</v>
      </c>
      <c r="C781" s="60">
        <f>Normativy!$C$14</f>
        <v>26800</v>
      </c>
      <c r="D781" s="62">
        <f t="shared" si="36"/>
        <v>4034.2941901456988</v>
      </c>
      <c r="E781" s="60">
        <f t="shared" si="37"/>
        <v>1403.9343781707032</v>
      </c>
      <c r="F781" s="62">
        <f>Normativy!$E$32</f>
        <v>60</v>
      </c>
      <c r="G781" s="44">
        <f t="shared" si="38"/>
        <v>5498.2285683164018</v>
      </c>
    </row>
    <row r="782" spans="1:7" x14ac:dyDescent="0.2">
      <c r="A782" s="61">
        <v>787</v>
      </c>
      <c r="B782" s="70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79.735164600000004</v>
      </c>
      <c r="C782" s="60">
        <f>Normativy!$C$14</f>
        <v>26800</v>
      </c>
      <c r="D782" s="62">
        <f t="shared" si="36"/>
        <v>4033.3521804757138</v>
      </c>
      <c r="E782" s="60">
        <f t="shared" si="37"/>
        <v>1403.6065588055483</v>
      </c>
      <c r="F782" s="62">
        <f>Normativy!$E$32</f>
        <v>60</v>
      </c>
      <c r="G782" s="44">
        <f t="shared" si="38"/>
        <v>5496.9587392812618</v>
      </c>
    </row>
    <row r="783" spans="1:7" x14ac:dyDescent="0.2">
      <c r="A783" s="61">
        <v>788</v>
      </c>
      <c r="B783" s="70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79.753769599999998</v>
      </c>
      <c r="C783" s="60">
        <f>Normativy!$C$14</f>
        <v>26800</v>
      </c>
      <c r="D783" s="62">
        <f t="shared" si="36"/>
        <v>4032.4112780244059</v>
      </c>
      <c r="E783" s="60">
        <f t="shared" si="37"/>
        <v>1403.2791247524931</v>
      </c>
      <c r="F783" s="62">
        <f>Normativy!$E$32</f>
        <v>60</v>
      </c>
      <c r="G783" s="44">
        <f t="shared" si="38"/>
        <v>5495.6904027768987</v>
      </c>
    </row>
    <row r="784" spans="1:7" x14ac:dyDescent="0.2">
      <c r="A784" s="61">
        <v>789</v>
      </c>
      <c r="B784" s="70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79.772361399999994</v>
      </c>
      <c r="C784" s="60">
        <f>Normativy!$C$14</f>
        <v>26800</v>
      </c>
      <c r="D784" s="62">
        <f t="shared" si="36"/>
        <v>4031.4714815500001</v>
      </c>
      <c r="E784" s="60">
        <f t="shared" si="37"/>
        <v>1402.9520755793999</v>
      </c>
      <c r="F784" s="62">
        <f>Normativy!$E$32</f>
        <v>60</v>
      </c>
      <c r="G784" s="44">
        <f t="shared" si="38"/>
        <v>5494.4235571294003</v>
      </c>
    </row>
    <row r="785" spans="1:7" x14ac:dyDescent="0.2">
      <c r="A785" s="61">
        <v>790</v>
      </c>
      <c r="B785" s="70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79.790939999999992</v>
      </c>
      <c r="C785" s="60">
        <f>Normativy!$C$14</f>
        <v>26800</v>
      </c>
      <c r="D785" s="62">
        <f t="shared" si="36"/>
        <v>4030.532789812979</v>
      </c>
      <c r="E785" s="60">
        <f t="shared" si="37"/>
        <v>1402.6254108549165</v>
      </c>
      <c r="F785" s="62">
        <f>Normativy!$E$32</f>
        <v>60</v>
      </c>
      <c r="G785" s="44">
        <f t="shared" si="38"/>
        <v>5493.1582006678955</v>
      </c>
    </row>
    <row r="786" spans="1:7" x14ac:dyDescent="0.2">
      <c r="A786" s="61">
        <v>791</v>
      </c>
      <c r="B786" s="70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79.809505399999992</v>
      </c>
      <c r="C786" s="60">
        <f>Normativy!$C$14</f>
        <v>26800</v>
      </c>
      <c r="D786" s="62">
        <f t="shared" si="36"/>
        <v>4029.5952015760777</v>
      </c>
      <c r="E786" s="60">
        <f t="shared" si="37"/>
        <v>1402.2991301484749</v>
      </c>
      <c r="F786" s="62">
        <f>Normativy!$E$32</f>
        <v>60</v>
      </c>
      <c r="G786" s="44">
        <f t="shared" si="38"/>
        <v>5491.8943317245521</v>
      </c>
    </row>
    <row r="787" spans="1:7" x14ac:dyDescent="0.2">
      <c r="A787" s="61">
        <v>792</v>
      </c>
      <c r="B787" s="70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79.828057600000008</v>
      </c>
      <c r="C787" s="60">
        <f>Normativy!$C$14</f>
        <v>26800</v>
      </c>
      <c r="D787" s="62">
        <f t="shared" si="36"/>
        <v>4028.6587156042738</v>
      </c>
      <c r="E787" s="60">
        <f t="shared" si="37"/>
        <v>1401.9732330302872</v>
      </c>
      <c r="F787" s="62">
        <f>Normativy!$E$32</f>
        <v>60</v>
      </c>
      <c r="G787" s="44">
        <f t="shared" si="38"/>
        <v>5490.631948634561</v>
      </c>
    </row>
    <row r="788" spans="1:7" x14ac:dyDescent="0.2">
      <c r="A788" s="61">
        <v>793</v>
      </c>
      <c r="B788" s="70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79.846596599999998</v>
      </c>
      <c r="C788" s="60">
        <f>Normativy!$C$14</f>
        <v>26800</v>
      </c>
      <c r="D788" s="62">
        <f t="shared" si="36"/>
        <v>4027.7233306647913</v>
      </c>
      <c r="E788" s="60">
        <f t="shared" si="37"/>
        <v>1401.6477190713472</v>
      </c>
      <c r="F788" s="62">
        <f>Normativy!$E$32</f>
        <v>60</v>
      </c>
      <c r="G788" s="44">
        <f t="shared" si="38"/>
        <v>5489.371049736139</v>
      </c>
    </row>
    <row r="789" spans="1:7" x14ac:dyDescent="0.2">
      <c r="A789" s="61">
        <v>794</v>
      </c>
      <c r="B789" s="70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79.86512239999999</v>
      </c>
      <c r="C789" s="60">
        <f>Normativy!$C$14</f>
        <v>26800</v>
      </c>
      <c r="D789" s="62">
        <f t="shared" si="36"/>
        <v>4026.7890455270881</v>
      </c>
      <c r="E789" s="60">
        <f t="shared" si="37"/>
        <v>1401.3225878434266</v>
      </c>
      <c r="F789" s="62">
        <f>Normativy!$E$32</f>
        <v>60</v>
      </c>
      <c r="G789" s="44">
        <f t="shared" si="38"/>
        <v>5488.1116333705149</v>
      </c>
    </row>
    <row r="790" spans="1:7" x14ac:dyDescent="0.2">
      <c r="A790" s="61">
        <v>795</v>
      </c>
      <c r="B790" s="70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79.883635000000012</v>
      </c>
      <c r="C790" s="60">
        <f>Normativy!$C$14</f>
        <v>26800</v>
      </c>
      <c r="D790" s="62">
        <f t="shared" si="36"/>
        <v>4025.8558589628519</v>
      </c>
      <c r="E790" s="60">
        <f t="shared" si="37"/>
        <v>1400.9978389190724</v>
      </c>
      <c r="F790" s="62">
        <f>Normativy!$E$32</f>
        <v>60</v>
      </c>
      <c r="G790" s="44">
        <f t="shared" si="38"/>
        <v>5486.8536978819247</v>
      </c>
    </row>
    <row r="791" spans="1:7" x14ac:dyDescent="0.2">
      <c r="A791" s="61">
        <v>796</v>
      </c>
      <c r="B791" s="70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79.902134400000008</v>
      </c>
      <c r="C791" s="60">
        <f>Normativy!$C$14</f>
        <v>26800</v>
      </c>
      <c r="D791" s="62">
        <f t="shared" si="36"/>
        <v>4024.9237697460048</v>
      </c>
      <c r="E791" s="60">
        <f t="shared" si="37"/>
        <v>1400.6734718716095</v>
      </c>
      <c r="F791" s="62">
        <f>Normativy!$E$32</f>
        <v>60</v>
      </c>
      <c r="G791" s="44">
        <f t="shared" si="38"/>
        <v>5485.5972416176146</v>
      </c>
    </row>
    <row r="792" spans="1:7" x14ac:dyDescent="0.2">
      <c r="A792" s="61">
        <v>797</v>
      </c>
      <c r="B792" s="70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79.920620600000007</v>
      </c>
      <c r="C792" s="60">
        <f>Normativy!$C$14</f>
        <v>26800</v>
      </c>
      <c r="D792" s="62">
        <f t="shared" si="36"/>
        <v>4023.992776652688</v>
      </c>
      <c r="E792" s="60">
        <f t="shared" si="37"/>
        <v>1400.3494862751354</v>
      </c>
      <c r="F792" s="62">
        <f>Normativy!$E$32</f>
        <v>60</v>
      </c>
      <c r="G792" s="44">
        <f t="shared" si="38"/>
        <v>5484.342262927823</v>
      </c>
    </row>
    <row r="793" spans="1:7" x14ac:dyDescent="0.2">
      <c r="A793" s="61">
        <v>798</v>
      </c>
      <c r="B793" s="70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79.939093599999993</v>
      </c>
      <c r="C793" s="60">
        <f>Normativy!$C$14</f>
        <v>26800</v>
      </c>
      <c r="D793" s="62">
        <f t="shared" si="36"/>
        <v>4023.0628784612591</v>
      </c>
      <c r="E793" s="60">
        <f t="shared" si="37"/>
        <v>1400.025881704518</v>
      </c>
      <c r="F793" s="62">
        <f>Normativy!$E$32</f>
        <v>60</v>
      </c>
      <c r="G793" s="44">
        <f t="shared" si="38"/>
        <v>5483.0887601657769</v>
      </c>
    </row>
    <row r="794" spans="1:7" x14ac:dyDescent="0.2">
      <c r="A794" s="61">
        <v>799</v>
      </c>
      <c r="B794" s="70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79.957553400000009</v>
      </c>
      <c r="C794" s="60">
        <f>Normativy!$C$14</f>
        <v>26800</v>
      </c>
      <c r="D794" s="62">
        <f t="shared" si="36"/>
        <v>4022.1340739522925</v>
      </c>
      <c r="E794" s="60">
        <f t="shared" si="37"/>
        <v>1399.7026577353977</v>
      </c>
      <c r="F794" s="62">
        <f>Normativy!$E$32</f>
        <v>60</v>
      </c>
      <c r="G794" s="44">
        <f t="shared" si="38"/>
        <v>5481.8367316876902</v>
      </c>
    </row>
    <row r="795" spans="1:7" x14ac:dyDescent="0.2">
      <c r="A795" s="61">
        <v>800</v>
      </c>
      <c r="B795" s="70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79.975999999999999</v>
      </c>
      <c r="C795" s="60">
        <f>Normativy!$C$14</f>
        <v>26800</v>
      </c>
      <c r="D795" s="62">
        <f t="shared" si="36"/>
        <v>4021.2063619085725</v>
      </c>
      <c r="E795" s="60">
        <f t="shared" si="37"/>
        <v>1399.3798139441831</v>
      </c>
      <c r="F795" s="62">
        <f>Normativy!$E$32</f>
        <v>60</v>
      </c>
      <c r="G795" s="44">
        <f t="shared" si="38"/>
        <v>5480.5861758527553</v>
      </c>
    </row>
    <row r="796" spans="1:7" x14ac:dyDescent="0.2">
      <c r="A796" s="61">
        <v>801</v>
      </c>
      <c r="B796" s="70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79.994433400000005</v>
      </c>
      <c r="C796" s="60">
        <f>Normativy!$C$14</f>
        <v>26800</v>
      </c>
      <c r="D796" s="62">
        <f t="shared" si="36"/>
        <v>4020.2797411150859</v>
      </c>
      <c r="E796" s="60">
        <f t="shared" si="37"/>
        <v>1399.0573499080499</v>
      </c>
      <c r="F796" s="62">
        <f>Normativy!$E$32</f>
        <v>60</v>
      </c>
      <c r="G796" s="44">
        <f t="shared" si="38"/>
        <v>5479.3370910231361</v>
      </c>
    </row>
    <row r="797" spans="1:7" x14ac:dyDescent="0.2">
      <c r="A797" s="61">
        <v>802</v>
      </c>
      <c r="B797" s="70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80.012853600000014</v>
      </c>
      <c r="C797" s="60">
        <f>Normativy!$C$14</f>
        <v>26800</v>
      </c>
      <c r="D797" s="62">
        <f t="shared" si="36"/>
        <v>4019.3542103590207</v>
      </c>
      <c r="E797" s="60">
        <f t="shared" si="37"/>
        <v>1398.7352652049392</v>
      </c>
      <c r="F797" s="62">
        <f>Normativy!$E$32</f>
        <v>60</v>
      </c>
      <c r="G797" s="44">
        <f t="shared" si="38"/>
        <v>5478.0894755639601</v>
      </c>
    </row>
    <row r="798" spans="1:7" x14ac:dyDescent="0.2">
      <c r="A798" s="61">
        <v>803</v>
      </c>
      <c r="B798" s="70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80.03126060000001</v>
      </c>
      <c r="C798" s="60">
        <f>Normativy!$C$14</f>
        <v>26800</v>
      </c>
      <c r="D798" s="62">
        <f t="shared" si="36"/>
        <v>4018.4297684297621</v>
      </c>
      <c r="E798" s="60">
        <f t="shared" si="37"/>
        <v>1398.4135594135571</v>
      </c>
      <c r="F798" s="62">
        <f>Normativy!$E$32</f>
        <v>60</v>
      </c>
      <c r="G798" s="44">
        <f t="shared" si="38"/>
        <v>5476.8433278433195</v>
      </c>
    </row>
    <row r="799" spans="1:7" x14ac:dyDescent="0.2">
      <c r="A799" s="61">
        <v>804</v>
      </c>
      <c r="B799" s="70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80.049654400000009</v>
      </c>
      <c r="C799" s="60">
        <f>Normativy!$C$14</f>
        <v>26800</v>
      </c>
      <c r="D799" s="62">
        <f t="shared" si="36"/>
        <v>4017.5064141188845</v>
      </c>
      <c r="E799" s="60">
        <f t="shared" si="37"/>
        <v>1398.0922321133717</v>
      </c>
      <c r="F799" s="62">
        <f>Normativy!$E$32</f>
        <v>60</v>
      </c>
      <c r="G799" s="44">
        <f t="shared" si="38"/>
        <v>5475.5986462322562</v>
      </c>
    </row>
    <row r="800" spans="1:7" x14ac:dyDescent="0.2">
      <c r="A800" s="61">
        <v>805</v>
      </c>
      <c r="B800" s="70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80.068034999999995</v>
      </c>
      <c r="C800" s="60">
        <f>Normativy!$C$14</f>
        <v>26800</v>
      </c>
      <c r="D800" s="62">
        <f t="shared" si="36"/>
        <v>4016.5841462201493</v>
      </c>
      <c r="E800" s="60">
        <f t="shared" si="37"/>
        <v>1397.7712828846118</v>
      </c>
      <c r="F800" s="62">
        <f>Normativy!$E$32</f>
        <v>60</v>
      </c>
      <c r="G800" s="44">
        <f t="shared" si="38"/>
        <v>5474.3554291047612</v>
      </c>
    </row>
    <row r="801" spans="1:7" x14ac:dyDescent="0.2">
      <c r="A801" s="61">
        <v>806</v>
      </c>
      <c r="B801" s="70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80.086402399999997</v>
      </c>
      <c r="C801" s="60">
        <f>Normativy!$C$14</f>
        <v>26800</v>
      </c>
      <c r="D801" s="62">
        <f t="shared" si="36"/>
        <v>4015.6629635294994</v>
      </c>
      <c r="E801" s="60">
        <f t="shared" si="37"/>
        <v>1397.4507113082657</v>
      </c>
      <c r="F801" s="62">
        <f>Normativy!$E$32</f>
        <v>60</v>
      </c>
      <c r="G801" s="44">
        <f t="shared" si="38"/>
        <v>5473.1136748377648</v>
      </c>
    </row>
    <row r="802" spans="1:7" x14ac:dyDescent="0.2">
      <c r="A802" s="61">
        <v>807</v>
      </c>
      <c r="B802" s="70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80.104756600000002</v>
      </c>
      <c r="C802" s="60">
        <f>Normativy!$C$14</f>
        <v>26800</v>
      </c>
      <c r="D802" s="62">
        <f t="shared" si="36"/>
        <v>4014.7428648450568</v>
      </c>
      <c r="E802" s="60">
        <f t="shared" si="37"/>
        <v>1397.1305169660798</v>
      </c>
      <c r="F802" s="62">
        <f>Normativy!$E$32</f>
        <v>60</v>
      </c>
      <c r="G802" s="44">
        <f t="shared" si="38"/>
        <v>5471.8733818111368</v>
      </c>
    </row>
    <row r="803" spans="1:7" x14ac:dyDescent="0.2">
      <c r="A803" s="61">
        <v>808</v>
      </c>
      <c r="B803" s="70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80.123097600000008</v>
      </c>
      <c r="C803" s="60">
        <f>Normativy!$C$14</f>
        <v>26800</v>
      </c>
      <c r="D803" s="62">
        <f t="shared" si="36"/>
        <v>4013.8238489671166</v>
      </c>
      <c r="E803" s="60">
        <f t="shared" si="37"/>
        <v>1396.8106994405564</v>
      </c>
      <c r="F803" s="62">
        <f>Normativy!$E$32</f>
        <v>60</v>
      </c>
      <c r="G803" s="44">
        <f t="shared" si="38"/>
        <v>5470.6345484076728</v>
      </c>
    </row>
    <row r="804" spans="1:7" x14ac:dyDescent="0.2">
      <c r="A804" s="61">
        <v>809</v>
      </c>
      <c r="B804" s="70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80.141425400000003</v>
      </c>
      <c r="C804" s="60">
        <f>Normativy!$C$14</f>
        <v>26800</v>
      </c>
      <c r="D804" s="62">
        <f t="shared" si="36"/>
        <v>4012.9059146981431</v>
      </c>
      <c r="E804" s="60">
        <f t="shared" si="37"/>
        <v>1396.4912583149537</v>
      </c>
      <c r="F804" s="62">
        <f>Normativy!$E$32</f>
        <v>60</v>
      </c>
      <c r="G804" s="44">
        <f t="shared" si="38"/>
        <v>5469.397173013097</v>
      </c>
    </row>
    <row r="805" spans="1:7" x14ac:dyDescent="0.2">
      <c r="A805" s="61">
        <v>810</v>
      </c>
      <c r="B805" s="70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80.159740000000014</v>
      </c>
      <c r="C805" s="60">
        <f>Normativy!$C$14</f>
        <v>26800</v>
      </c>
      <c r="D805" s="62">
        <f t="shared" si="36"/>
        <v>4011.9890608427613</v>
      </c>
      <c r="E805" s="60">
        <f t="shared" si="37"/>
        <v>1396.1721931732809</v>
      </c>
      <c r="F805" s="62">
        <f>Normativy!$E$32</f>
        <v>60</v>
      </c>
      <c r="G805" s="44">
        <f t="shared" si="38"/>
        <v>5468.1612540160422</v>
      </c>
    </row>
    <row r="806" spans="1:7" x14ac:dyDescent="0.2">
      <c r="A806" s="61">
        <v>811</v>
      </c>
      <c r="B806" s="70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80.178041400000012</v>
      </c>
      <c r="C806" s="60">
        <f>Normativy!$C$14</f>
        <v>26800</v>
      </c>
      <c r="D806" s="62">
        <f t="shared" si="36"/>
        <v>4011.0732862077616</v>
      </c>
      <c r="E806" s="60">
        <f t="shared" si="37"/>
        <v>1395.8535036003009</v>
      </c>
      <c r="F806" s="62">
        <f>Normativy!$E$32</f>
        <v>60</v>
      </c>
      <c r="G806" s="44">
        <f t="shared" si="38"/>
        <v>5466.9267898080625</v>
      </c>
    </row>
    <row r="807" spans="1:7" x14ac:dyDescent="0.2">
      <c r="A807" s="61">
        <v>812</v>
      </c>
      <c r="B807" s="70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80.196329599999999</v>
      </c>
      <c r="C807" s="60">
        <f>Normativy!$C$14</f>
        <v>26800</v>
      </c>
      <c r="D807" s="62">
        <f t="shared" si="36"/>
        <v>4010.1585896020856</v>
      </c>
      <c r="E807" s="60">
        <f t="shared" si="37"/>
        <v>1395.5351891815258</v>
      </c>
      <c r="F807" s="62">
        <f>Normativy!$E$32</f>
        <v>60</v>
      </c>
      <c r="G807" s="44">
        <f t="shared" si="38"/>
        <v>5465.6937787836114</v>
      </c>
    </row>
    <row r="808" spans="1:7" x14ac:dyDescent="0.2">
      <c r="A808" s="61">
        <v>813</v>
      </c>
      <c r="B808" s="70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80.214604600000001</v>
      </c>
      <c r="C808" s="60">
        <f>Normativy!$C$14</f>
        <v>26800</v>
      </c>
      <c r="D808" s="62">
        <f t="shared" si="36"/>
        <v>4009.2449698368273</v>
      </c>
      <c r="E808" s="60">
        <f t="shared" si="37"/>
        <v>1395.2172495032157</v>
      </c>
      <c r="F808" s="62">
        <f>Normativy!$E$32</f>
        <v>60</v>
      </c>
      <c r="G808" s="44">
        <f t="shared" si="38"/>
        <v>5464.4622193400428</v>
      </c>
    </row>
    <row r="809" spans="1:7" x14ac:dyDescent="0.2">
      <c r="A809" s="61">
        <v>814</v>
      </c>
      <c r="B809" s="70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80.232866399999992</v>
      </c>
      <c r="C809" s="60">
        <f>Normativy!$C$14</f>
        <v>26800</v>
      </c>
      <c r="D809" s="62">
        <f t="shared" si="36"/>
        <v>4008.3324257252261</v>
      </c>
      <c r="E809" s="60">
        <f t="shared" si="37"/>
        <v>1394.8996841523785</v>
      </c>
      <c r="F809" s="62">
        <f>Normativy!$E$32</f>
        <v>60</v>
      </c>
      <c r="G809" s="44">
        <f t="shared" si="38"/>
        <v>5463.2321098776047</v>
      </c>
    </row>
    <row r="810" spans="1:7" x14ac:dyDescent="0.2">
      <c r="A810" s="61">
        <v>815</v>
      </c>
      <c r="B810" s="70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80.251114999999999</v>
      </c>
      <c r="C810" s="60">
        <f>Normativy!$C$14</f>
        <v>26800</v>
      </c>
      <c r="D810" s="62">
        <f t="shared" si="36"/>
        <v>4007.4209560826666</v>
      </c>
      <c r="E810" s="60">
        <f t="shared" si="37"/>
        <v>1394.582492716768</v>
      </c>
      <c r="F810" s="62">
        <f>Normativy!$E$32</f>
        <v>60</v>
      </c>
      <c r="G810" s="44">
        <f t="shared" si="38"/>
        <v>5462.0034487994344</v>
      </c>
    </row>
    <row r="811" spans="1:7" x14ac:dyDescent="0.2">
      <c r="A811" s="61">
        <v>816</v>
      </c>
      <c r="B811" s="70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80.269350400000008</v>
      </c>
      <c r="C811" s="60">
        <f>Normativy!$C$14</f>
        <v>26800</v>
      </c>
      <c r="D811" s="62">
        <f t="shared" si="36"/>
        <v>4006.5105597266675</v>
      </c>
      <c r="E811" s="60">
        <f t="shared" si="37"/>
        <v>1394.2656747848803</v>
      </c>
      <c r="F811" s="62">
        <f>Normativy!$E$32</f>
        <v>60</v>
      </c>
      <c r="G811" s="44">
        <f t="shared" si="38"/>
        <v>5460.776234511548</v>
      </c>
    </row>
    <row r="812" spans="1:7" x14ac:dyDescent="0.2">
      <c r="A812" s="61">
        <v>817</v>
      </c>
      <c r="B812" s="70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80.287572600000004</v>
      </c>
      <c r="C812" s="60">
        <f>Normativy!$C$14</f>
        <v>26800</v>
      </c>
      <c r="D812" s="62">
        <f t="shared" si="36"/>
        <v>4005.6012354768836</v>
      </c>
      <c r="E812" s="60">
        <f t="shared" si="37"/>
        <v>1393.9492299459555</v>
      </c>
      <c r="F812" s="62">
        <f>Normativy!$E$32</f>
        <v>60</v>
      </c>
      <c r="G812" s="44">
        <f t="shared" si="38"/>
        <v>5459.5504654228389</v>
      </c>
    </row>
    <row r="813" spans="1:7" x14ac:dyDescent="0.2">
      <c r="A813" s="61">
        <v>818</v>
      </c>
      <c r="B813" s="70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80.305781600000003</v>
      </c>
      <c r="C813" s="60">
        <f>Normativy!$C$14</f>
        <v>26800</v>
      </c>
      <c r="D813" s="62">
        <f t="shared" si="36"/>
        <v>4004.6929821550984</v>
      </c>
      <c r="E813" s="60">
        <f t="shared" si="37"/>
        <v>1393.6331577899741</v>
      </c>
      <c r="F813" s="62">
        <f>Normativy!$E$32</f>
        <v>60</v>
      </c>
      <c r="G813" s="44">
        <f t="shared" si="38"/>
        <v>5458.326139945073</v>
      </c>
    </row>
    <row r="814" spans="1:7" x14ac:dyDescent="0.2">
      <c r="A814" s="61">
        <v>819</v>
      </c>
      <c r="B814" s="70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80.323977400000004</v>
      </c>
      <c r="C814" s="60">
        <f>Normativy!$C$14</f>
        <v>26800</v>
      </c>
      <c r="D814" s="62">
        <f t="shared" si="36"/>
        <v>4003.7857985852179</v>
      </c>
      <c r="E814" s="60">
        <f t="shared" si="37"/>
        <v>1393.3174579076558</v>
      </c>
      <c r="F814" s="62">
        <f>Normativy!$E$32</f>
        <v>60</v>
      </c>
      <c r="G814" s="44">
        <f t="shared" si="38"/>
        <v>5457.1032564928737</v>
      </c>
    </row>
    <row r="815" spans="1:7" x14ac:dyDescent="0.2">
      <c r="A815" s="61">
        <v>820</v>
      </c>
      <c r="B815" s="70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80.342160000000007</v>
      </c>
      <c r="C815" s="60">
        <f>Normativy!$C$14</f>
        <v>26800</v>
      </c>
      <c r="D815" s="62">
        <f t="shared" si="36"/>
        <v>4002.8796835932708</v>
      </c>
      <c r="E815" s="60">
        <f t="shared" si="37"/>
        <v>1393.002129890458</v>
      </c>
      <c r="F815" s="62">
        <f>Normativy!$E$32</f>
        <v>60</v>
      </c>
      <c r="G815" s="44">
        <f t="shared" si="38"/>
        <v>5455.8818134837293</v>
      </c>
    </row>
    <row r="816" spans="1:7" x14ac:dyDescent="0.2">
      <c r="A816" s="61">
        <v>821</v>
      </c>
      <c r="B816" s="70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80.360329399999998</v>
      </c>
      <c r="C816" s="60">
        <f>Normativy!$C$14</f>
        <v>26800</v>
      </c>
      <c r="D816" s="62">
        <f t="shared" si="36"/>
        <v>4001.9746360074032</v>
      </c>
      <c r="E816" s="60">
        <f t="shared" si="37"/>
        <v>1392.6871733305761</v>
      </c>
      <c r="F816" s="62">
        <f>Normativy!$E$32</f>
        <v>60</v>
      </c>
      <c r="G816" s="44">
        <f t="shared" si="38"/>
        <v>5454.6618093379793</v>
      </c>
    </row>
    <row r="817" spans="1:7" x14ac:dyDescent="0.2">
      <c r="A817" s="61">
        <v>822</v>
      </c>
      <c r="B817" s="70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80.378485599999991</v>
      </c>
      <c r="C817" s="60">
        <f>Normativy!$C$14</f>
        <v>26800</v>
      </c>
      <c r="D817" s="62">
        <f t="shared" si="36"/>
        <v>4001.0706546578681</v>
      </c>
      <c r="E817" s="60">
        <f t="shared" si="37"/>
        <v>1392.372587820938</v>
      </c>
      <c r="F817" s="62">
        <f>Normativy!$E$32</f>
        <v>60</v>
      </c>
      <c r="G817" s="44">
        <f t="shared" si="38"/>
        <v>5453.4432424788065</v>
      </c>
    </row>
    <row r="818" spans="1:7" x14ac:dyDescent="0.2">
      <c r="A818" s="61">
        <v>823</v>
      </c>
      <c r="B818" s="70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80.3966286</v>
      </c>
      <c r="C818" s="60">
        <f>Normativy!$C$14</f>
        <v>26800</v>
      </c>
      <c r="D818" s="62">
        <f t="shared" si="36"/>
        <v>4000.1677383770293</v>
      </c>
      <c r="E818" s="60">
        <f t="shared" si="37"/>
        <v>1392.0583729552061</v>
      </c>
      <c r="F818" s="62">
        <f>Normativy!$E$32</f>
        <v>60</v>
      </c>
      <c r="G818" s="44">
        <f t="shared" si="38"/>
        <v>5452.2261113322356</v>
      </c>
    </row>
    <row r="819" spans="1:7" x14ac:dyDescent="0.2">
      <c r="A819" s="61">
        <v>824</v>
      </c>
      <c r="B819" s="70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80.414758399999997</v>
      </c>
      <c r="C819" s="60">
        <f>Normativy!$C$14</f>
        <v>26800</v>
      </c>
      <c r="D819" s="62">
        <f t="shared" si="36"/>
        <v>3999.2658859993539</v>
      </c>
      <c r="E819" s="60">
        <f t="shared" si="37"/>
        <v>1391.744528327775</v>
      </c>
      <c r="F819" s="62">
        <f>Normativy!$E$32</f>
        <v>60</v>
      </c>
      <c r="G819" s="44">
        <f t="shared" si="38"/>
        <v>5451.0104143271292</v>
      </c>
    </row>
    <row r="820" spans="1:7" x14ac:dyDescent="0.2">
      <c r="A820" s="61">
        <v>825</v>
      </c>
      <c r="B820" s="70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80.432874999999996</v>
      </c>
      <c r="C820" s="60">
        <f>Normativy!$C$14</f>
        <v>26800</v>
      </c>
      <c r="D820" s="62">
        <f t="shared" si="36"/>
        <v>3998.3650963614073</v>
      </c>
      <c r="E820" s="60">
        <f t="shared" si="37"/>
        <v>1391.4310535337697</v>
      </c>
      <c r="F820" s="62">
        <f>Normativy!$E$32</f>
        <v>60</v>
      </c>
      <c r="G820" s="44">
        <f t="shared" si="38"/>
        <v>5449.7961498951772</v>
      </c>
    </row>
    <row r="821" spans="1:7" x14ac:dyDescent="0.2">
      <c r="A821" s="61">
        <v>826</v>
      </c>
      <c r="B821" s="70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80.450978400000011</v>
      </c>
      <c r="C821" s="60">
        <f>Normativy!$C$14</f>
        <v>26800</v>
      </c>
      <c r="D821" s="62">
        <f t="shared" si="36"/>
        <v>3997.4653683018478</v>
      </c>
      <c r="E821" s="60">
        <f t="shared" si="37"/>
        <v>1391.1179481690428</v>
      </c>
      <c r="F821" s="62">
        <f>Normativy!$E$32</f>
        <v>60</v>
      </c>
      <c r="G821" s="44">
        <f t="shared" si="38"/>
        <v>5448.5833164708911</v>
      </c>
    </row>
    <row r="822" spans="1:7" x14ac:dyDescent="0.2">
      <c r="A822" s="61">
        <v>827</v>
      </c>
      <c r="B822" s="70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80.4690686</v>
      </c>
      <c r="C822" s="60">
        <f>Normativy!$C$14</f>
        <v>26800</v>
      </c>
      <c r="D822" s="62">
        <f t="shared" si="36"/>
        <v>3996.5667006614267</v>
      </c>
      <c r="E822" s="60">
        <f t="shared" si="37"/>
        <v>1390.8052118301764</v>
      </c>
      <c r="F822" s="62">
        <f>Normativy!$E$32</f>
        <v>60</v>
      </c>
      <c r="G822" s="44">
        <f t="shared" si="38"/>
        <v>5447.3719124916033</v>
      </c>
    </row>
    <row r="823" spans="1:7" x14ac:dyDescent="0.2">
      <c r="A823" s="61">
        <v>828</v>
      </c>
      <c r="B823" s="70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80.487145600000005</v>
      </c>
      <c r="C823" s="60">
        <f>Normativy!$C$14</f>
        <v>26800</v>
      </c>
      <c r="D823" s="62">
        <f t="shared" si="36"/>
        <v>3995.6690922829794</v>
      </c>
      <c r="E823" s="60">
        <f t="shared" si="37"/>
        <v>1390.4928441144766</v>
      </c>
      <c r="F823" s="62">
        <f>Normativy!$E$32</f>
        <v>60</v>
      </c>
      <c r="G823" s="44">
        <f t="shared" si="38"/>
        <v>5446.161936397456</v>
      </c>
    </row>
    <row r="824" spans="1:7" x14ac:dyDescent="0.2">
      <c r="A824" s="61">
        <v>829</v>
      </c>
      <c r="B824" s="70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80.505209399999998</v>
      </c>
      <c r="C824" s="60">
        <f>Normativy!$C$14</f>
        <v>26800</v>
      </c>
      <c r="D824" s="62">
        <f t="shared" si="36"/>
        <v>3994.7725420114243</v>
      </c>
      <c r="E824" s="60">
        <f t="shared" si="37"/>
        <v>1390.1808446199755</v>
      </c>
      <c r="F824" s="62">
        <f>Normativy!$E$32</f>
        <v>60</v>
      </c>
      <c r="G824" s="44">
        <f t="shared" si="38"/>
        <v>5444.9533866313996</v>
      </c>
    </row>
    <row r="825" spans="1:7" x14ac:dyDescent="0.2">
      <c r="A825" s="61">
        <v>830</v>
      </c>
      <c r="B825" s="70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80.523259999999993</v>
      </c>
      <c r="C825" s="60">
        <f>Normativy!$C$14</f>
        <v>26800</v>
      </c>
      <c r="D825" s="62">
        <f t="shared" si="36"/>
        <v>3993.8770486937565</v>
      </c>
      <c r="E825" s="60">
        <f t="shared" si="37"/>
        <v>1389.8692129454271</v>
      </c>
      <c r="F825" s="62">
        <f>Normativy!$E$32</f>
        <v>60</v>
      </c>
      <c r="G825" s="44">
        <f t="shared" si="38"/>
        <v>5443.746261639184</v>
      </c>
    </row>
    <row r="826" spans="1:7" x14ac:dyDescent="0.2">
      <c r="A826" s="61">
        <v>831</v>
      </c>
      <c r="B826" s="70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80.541297400000005</v>
      </c>
      <c r="C826" s="60">
        <f>Normativy!$C$14</f>
        <v>26800</v>
      </c>
      <c r="D826" s="62">
        <f t="shared" si="36"/>
        <v>3992.9826111790444</v>
      </c>
      <c r="E826" s="60">
        <f t="shared" si="37"/>
        <v>1389.5579486903073</v>
      </c>
      <c r="F826" s="62">
        <f>Normativy!$E$32</f>
        <v>60</v>
      </c>
      <c r="G826" s="44">
        <f t="shared" si="38"/>
        <v>5442.5405598693515</v>
      </c>
    </row>
    <row r="827" spans="1:7" x14ac:dyDescent="0.2">
      <c r="A827" s="61">
        <v>832</v>
      </c>
      <c r="B827" s="70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80.559321600000004</v>
      </c>
      <c r="C827" s="60">
        <f>Normativy!$C$14</f>
        <v>26800</v>
      </c>
      <c r="D827" s="62">
        <f t="shared" si="36"/>
        <v>3992.0892283184271</v>
      </c>
      <c r="E827" s="60">
        <f t="shared" si="37"/>
        <v>1389.2470514548124</v>
      </c>
      <c r="F827" s="62">
        <f>Normativy!$E$32</f>
        <v>60</v>
      </c>
      <c r="G827" s="44">
        <f t="shared" si="38"/>
        <v>5441.3362797732398</v>
      </c>
    </row>
    <row r="828" spans="1:7" x14ac:dyDescent="0.2">
      <c r="A828" s="61">
        <v>833</v>
      </c>
      <c r="B828" s="70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80.577332599999991</v>
      </c>
      <c r="C828" s="60">
        <f>Normativy!$C$14</f>
        <v>26800</v>
      </c>
      <c r="D828" s="62">
        <f t="shared" si="36"/>
        <v>3991.1968989651068</v>
      </c>
      <c r="E828" s="60">
        <f t="shared" si="37"/>
        <v>1388.9365208398572</v>
      </c>
      <c r="F828" s="62">
        <f>Normativy!$E$32</f>
        <v>60</v>
      </c>
      <c r="G828" s="44">
        <f t="shared" si="38"/>
        <v>5440.1334198049644</v>
      </c>
    </row>
    <row r="829" spans="1:7" x14ac:dyDescent="0.2">
      <c r="A829" s="61">
        <v>834</v>
      </c>
      <c r="B829" s="70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80.595330400000009</v>
      </c>
      <c r="C829" s="60">
        <f>Normativy!$C$14</f>
        <v>26800</v>
      </c>
      <c r="D829" s="62">
        <f t="shared" si="36"/>
        <v>3990.3056219743466</v>
      </c>
      <c r="E829" s="60">
        <f t="shared" si="37"/>
        <v>1388.6263564470726</v>
      </c>
      <c r="F829" s="62">
        <f>Normativy!$E$32</f>
        <v>60</v>
      </c>
      <c r="G829" s="44">
        <f t="shared" si="38"/>
        <v>5438.9319784214194</v>
      </c>
    </row>
    <row r="830" spans="1:7" x14ac:dyDescent="0.2">
      <c r="A830" s="61">
        <v>835</v>
      </c>
      <c r="B830" s="70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80.613315</v>
      </c>
      <c r="C830" s="60">
        <f>Normativy!$C$14</f>
        <v>26800</v>
      </c>
      <c r="D830" s="62">
        <f t="shared" si="36"/>
        <v>3989.4153962034684</v>
      </c>
      <c r="E830" s="60">
        <f t="shared" si="37"/>
        <v>1388.3165578788069</v>
      </c>
      <c r="F830" s="62">
        <f>Normativy!$E$32</f>
        <v>60</v>
      </c>
      <c r="G830" s="44">
        <f t="shared" si="38"/>
        <v>5437.7319540822755</v>
      </c>
    </row>
    <row r="831" spans="1:7" x14ac:dyDescent="0.2">
      <c r="A831" s="61">
        <v>836</v>
      </c>
      <c r="B831" s="70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80.631286399999993</v>
      </c>
      <c r="C831" s="60">
        <f>Normativy!$C$14</f>
        <v>26800</v>
      </c>
      <c r="D831" s="62">
        <f t="shared" si="36"/>
        <v>3988.5262205118438</v>
      </c>
      <c r="E831" s="60">
        <f t="shared" si="37"/>
        <v>1388.0071247381215</v>
      </c>
      <c r="F831" s="62">
        <f>Normativy!$E$32</f>
        <v>60</v>
      </c>
      <c r="G831" s="44">
        <f t="shared" si="38"/>
        <v>5436.5333452499654</v>
      </c>
    </row>
    <row r="832" spans="1:7" x14ac:dyDescent="0.2">
      <c r="A832" s="61">
        <v>837</v>
      </c>
      <c r="B832" s="70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80.649244600000003</v>
      </c>
      <c r="C832" s="60">
        <f>Normativy!$C$14</f>
        <v>26800</v>
      </c>
      <c r="D832" s="62">
        <f t="shared" si="36"/>
        <v>3987.6380937608928</v>
      </c>
      <c r="E832" s="60">
        <f t="shared" si="37"/>
        <v>1387.6980566287907</v>
      </c>
      <c r="F832" s="62">
        <f>Normativy!$E$32</f>
        <v>60</v>
      </c>
      <c r="G832" s="44">
        <f t="shared" si="38"/>
        <v>5435.3361503896831</v>
      </c>
    </row>
    <row r="833" spans="1:7" x14ac:dyDescent="0.2">
      <c r="A833" s="61">
        <v>838</v>
      </c>
      <c r="B833" s="70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80.667189599999986</v>
      </c>
      <c r="C833" s="60">
        <f>Normativy!$C$14</f>
        <v>26800</v>
      </c>
      <c r="D833" s="62">
        <f t="shared" si="36"/>
        <v>3986.7510148140832</v>
      </c>
      <c r="E833" s="60">
        <f t="shared" si="37"/>
        <v>1387.3893531553008</v>
      </c>
      <c r="F833" s="62">
        <f>Normativy!$E$32</f>
        <v>60</v>
      </c>
      <c r="G833" s="44">
        <f t="shared" si="38"/>
        <v>5434.140367969384</v>
      </c>
    </row>
    <row r="834" spans="1:7" x14ac:dyDescent="0.2">
      <c r="A834" s="61">
        <v>839</v>
      </c>
      <c r="B834" s="70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80.6851214</v>
      </c>
      <c r="C834" s="60">
        <f>Normativy!$C$14</f>
        <v>26800</v>
      </c>
      <c r="D834" s="62">
        <f t="shared" si="36"/>
        <v>3985.8649825369166</v>
      </c>
      <c r="E834" s="60">
        <f t="shared" si="37"/>
        <v>1387.081013922847</v>
      </c>
      <c r="F834" s="62">
        <f>Normativy!$E$32</f>
        <v>60</v>
      </c>
      <c r="G834" s="44">
        <f t="shared" si="38"/>
        <v>5432.9459964597636</v>
      </c>
    </row>
    <row r="835" spans="1:7" x14ac:dyDescent="0.2">
      <c r="A835" s="61">
        <v>840</v>
      </c>
      <c r="B835" s="70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80.703040000000001</v>
      </c>
      <c r="C835" s="60">
        <f>Normativy!$C$14</f>
        <v>26800</v>
      </c>
      <c r="D835" s="62">
        <f t="shared" si="36"/>
        <v>3984.9799957969362</v>
      </c>
      <c r="E835" s="60">
        <f t="shared" si="37"/>
        <v>1386.7730385373336</v>
      </c>
      <c r="F835" s="62">
        <f>Normativy!$E$32</f>
        <v>60</v>
      </c>
      <c r="G835" s="44">
        <f t="shared" si="38"/>
        <v>5431.7530343342696</v>
      </c>
    </row>
    <row r="836" spans="1:7" x14ac:dyDescent="0.2">
      <c r="A836" s="61">
        <v>841</v>
      </c>
      <c r="B836" s="70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80.720945400000005</v>
      </c>
      <c r="C836" s="60">
        <f>Normativy!$C$14</f>
        <v>26800</v>
      </c>
      <c r="D836" s="62">
        <f t="shared" si="36"/>
        <v>3984.0960534637147</v>
      </c>
      <c r="E836" s="60">
        <f t="shared" si="37"/>
        <v>1386.4654266053726</v>
      </c>
      <c r="F836" s="62">
        <f>Normativy!$E$32</f>
        <v>60</v>
      </c>
      <c r="G836" s="44">
        <f t="shared" si="38"/>
        <v>5430.5614800690873</v>
      </c>
    </row>
    <row r="837" spans="1:7" x14ac:dyDescent="0.2">
      <c r="A837" s="61">
        <v>842</v>
      </c>
      <c r="B837" s="70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80.738837600000011</v>
      </c>
      <c r="C837" s="60">
        <f>Normativy!$C$14</f>
        <v>26800</v>
      </c>
      <c r="D837" s="62">
        <f t="shared" si="36"/>
        <v>3983.2131544088516</v>
      </c>
      <c r="E837" s="60">
        <f t="shared" si="37"/>
        <v>1386.1581777342803</v>
      </c>
      <c r="F837" s="62">
        <f>Normativy!$E$32</f>
        <v>60</v>
      </c>
      <c r="G837" s="44">
        <f t="shared" si="38"/>
        <v>5429.3713321431314</v>
      </c>
    </row>
    <row r="838" spans="1:7" x14ac:dyDescent="0.2">
      <c r="A838" s="61">
        <v>843</v>
      </c>
      <c r="B838" s="70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80.756716600000004</v>
      </c>
      <c r="C838" s="60">
        <f>Normativy!$C$14</f>
        <v>26800</v>
      </c>
      <c r="D838" s="62">
        <f t="shared" ref="D838:D896" si="39">C838/B838*12</f>
        <v>3982.3312975059707</v>
      </c>
      <c r="E838" s="60">
        <f t="shared" si="37"/>
        <v>1385.8512915320778</v>
      </c>
      <c r="F838" s="62">
        <f>Normativy!$E$32</f>
        <v>60</v>
      </c>
      <c r="G838" s="44">
        <f t="shared" si="38"/>
        <v>5428.1825890380487</v>
      </c>
    </row>
    <row r="839" spans="1:7" x14ac:dyDescent="0.2">
      <c r="A839" s="61">
        <v>844</v>
      </c>
      <c r="B839" s="70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80.7745824</v>
      </c>
      <c r="C839" s="60">
        <f>Normativy!$C$14</f>
        <v>26800</v>
      </c>
      <c r="D839" s="62">
        <f t="shared" si="39"/>
        <v>3981.4504816307162</v>
      </c>
      <c r="E839" s="60">
        <f t="shared" ref="E839:E896" si="40">D839*0.348</f>
        <v>1385.5447676074891</v>
      </c>
      <c r="F839" s="62">
        <f>Normativy!$E$32</f>
        <v>60</v>
      </c>
      <c r="G839" s="44">
        <f t="shared" ref="G839:G896" si="41">D839+E839+F839</f>
        <v>5426.9952492382054</v>
      </c>
    </row>
    <row r="840" spans="1:7" x14ac:dyDescent="0.2">
      <c r="A840" s="61">
        <v>845</v>
      </c>
      <c r="B840" s="70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80.792434999999998</v>
      </c>
      <c r="C840" s="60">
        <f>Normativy!$C$14</f>
        <v>26800</v>
      </c>
      <c r="D840" s="62">
        <f t="shared" si="39"/>
        <v>3980.5707056607462</v>
      </c>
      <c r="E840" s="60">
        <f t="shared" si="40"/>
        <v>1385.2386055699396</v>
      </c>
      <c r="F840" s="62">
        <f>Normativy!$E$32</f>
        <v>60</v>
      </c>
      <c r="G840" s="44">
        <f t="shared" si="41"/>
        <v>5425.809311230686</v>
      </c>
    </row>
    <row r="841" spans="1:7" x14ac:dyDescent="0.2">
      <c r="A841" s="61">
        <v>846</v>
      </c>
      <c r="B841" s="70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80.810274400000011</v>
      </c>
      <c r="C841" s="60">
        <f>Normativy!$C$14</f>
        <v>26800</v>
      </c>
      <c r="D841" s="62">
        <f t="shared" si="39"/>
        <v>3979.6919684757304</v>
      </c>
      <c r="E841" s="60">
        <f t="shared" si="40"/>
        <v>1384.9328050295542</v>
      </c>
      <c r="F841" s="62">
        <f>Normativy!$E$32</f>
        <v>60</v>
      </c>
      <c r="G841" s="44">
        <f t="shared" si="41"/>
        <v>5424.6247735052848</v>
      </c>
    </row>
    <row r="842" spans="1:7" x14ac:dyDescent="0.2">
      <c r="A842" s="61">
        <v>847</v>
      </c>
      <c r="B842" s="70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80.828100599999999</v>
      </c>
      <c r="C842" s="60">
        <f>Normativy!$C$14</f>
        <v>26800</v>
      </c>
      <c r="D842" s="62">
        <f t="shared" si="39"/>
        <v>3978.8142689573478</v>
      </c>
      <c r="E842" s="60">
        <f t="shared" si="40"/>
        <v>1384.627365597157</v>
      </c>
      <c r="F842" s="62">
        <f>Normativy!$E$32</f>
        <v>60</v>
      </c>
      <c r="G842" s="44">
        <f t="shared" si="41"/>
        <v>5423.4416345545051</v>
      </c>
    </row>
    <row r="843" spans="1:7" x14ac:dyDescent="0.2">
      <c r="A843" s="61">
        <v>848</v>
      </c>
      <c r="B843" s="70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80.845913600000003</v>
      </c>
      <c r="C843" s="60">
        <f>Normativy!$C$14</f>
        <v>26800</v>
      </c>
      <c r="D843" s="62">
        <f t="shared" si="39"/>
        <v>3977.9376059892775</v>
      </c>
      <c r="E843" s="60">
        <f t="shared" si="40"/>
        <v>1384.3222868842686</v>
      </c>
      <c r="F843" s="62">
        <f>Normativy!$E$32</f>
        <v>60</v>
      </c>
      <c r="G843" s="44">
        <f t="shared" si="41"/>
        <v>5422.2598928735461</v>
      </c>
    </row>
    <row r="844" spans="1:7" x14ac:dyDescent="0.2">
      <c r="A844" s="61">
        <v>849</v>
      </c>
      <c r="B844" s="70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80.863713400000009</v>
      </c>
      <c r="C844" s="60">
        <f>Normativy!$C$14</f>
        <v>26800</v>
      </c>
      <c r="D844" s="62">
        <f t="shared" si="39"/>
        <v>3977.0619784572</v>
      </c>
      <c r="E844" s="60">
        <f t="shared" si="40"/>
        <v>1384.0175685031054</v>
      </c>
      <c r="F844" s="62">
        <f>Normativy!$E$32</f>
        <v>60</v>
      </c>
      <c r="G844" s="44">
        <f t="shared" si="41"/>
        <v>5421.0795469603054</v>
      </c>
    </row>
    <row r="845" spans="1:7" x14ac:dyDescent="0.2">
      <c r="A845" s="61">
        <v>850</v>
      </c>
      <c r="B845" s="70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80.881500000000003</v>
      </c>
      <c r="C845" s="60">
        <f>Normativy!$C$14</f>
        <v>26800</v>
      </c>
      <c r="D845" s="62">
        <f t="shared" si="39"/>
        <v>3976.1873852487897</v>
      </c>
      <c r="E845" s="60">
        <f t="shared" si="40"/>
        <v>1383.7132100665788</v>
      </c>
      <c r="F845" s="62">
        <f>Normativy!$E$32</f>
        <v>60</v>
      </c>
      <c r="G845" s="44">
        <f t="shared" si="41"/>
        <v>5419.9005953153683</v>
      </c>
    </row>
    <row r="846" spans="1:7" x14ac:dyDescent="0.2">
      <c r="A846" s="61">
        <v>851</v>
      </c>
      <c r="B846" s="70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80.899273399999998</v>
      </c>
      <c r="C846" s="60">
        <f>Normativy!$C$14</f>
        <v>26800</v>
      </c>
      <c r="D846" s="62">
        <f t="shared" si="39"/>
        <v>3975.3138252537137</v>
      </c>
      <c r="E846" s="60">
        <f t="shared" si="40"/>
        <v>1383.4092111882924</v>
      </c>
      <c r="F846" s="62">
        <f>Normativy!$E$32</f>
        <v>60</v>
      </c>
      <c r="G846" s="44">
        <f t="shared" si="41"/>
        <v>5418.7230364420066</v>
      </c>
    </row>
    <row r="847" spans="1:7" x14ac:dyDescent="0.2">
      <c r="A847" s="61">
        <v>852</v>
      </c>
      <c r="B847" s="70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80.917033599999996</v>
      </c>
      <c r="C847" s="60">
        <f>Normativy!$C$14</f>
        <v>26800</v>
      </c>
      <c r="D847" s="62">
        <f t="shared" si="39"/>
        <v>3974.4412973636245</v>
      </c>
      <c r="E847" s="60">
        <f t="shared" si="40"/>
        <v>1383.1055714825411</v>
      </c>
      <c r="F847" s="62">
        <f>Normativy!$E$32</f>
        <v>60</v>
      </c>
      <c r="G847" s="44">
        <f t="shared" si="41"/>
        <v>5417.546868846166</v>
      </c>
    </row>
    <row r="848" spans="1:7" x14ac:dyDescent="0.2">
      <c r="A848" s="61">
        <v>853</v>
      </c>
      <c r="B848" s="70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80.934780599999996</v>
      </c>
      <c r="C848" s="60">
        <f>Normativy!$C$14</f>
        <v>26800</v>
      </c>
      <c r="D848" s="62">
        <f t="shared" si="39"/>
        <v>3973.5698004721598</v>
      </c>
      <c r="E848" s="60">
        <f t="shared" si="40"/>
        <v>1382.8022905643115</v>
      </c>
      <c r="F848" s="62">
        <f>Normativy!$E$32</f>
        <v>60</v>
      </c>
      <c r="G848" s="44">
        <f t="shared" si="41"/>
        <v>5416.3720910364718</v>
      </c>
    </row>
    <row r="849" spans="1:7" x14ac:dyDescent="0.2">
      <c r="A849" s="61">
        <v>854</v>
      </c>
      <c r="B849" s="70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80.952514400000013</v>
      </c>
      <c r="C849" s="60">
        <f>Normativy!$C$14</f>
        <v>26800</v>
      </c>
      <c r="D849" s="62">
        <f t="shared" si="39"/>
        <v>3972.6993334749336</v>
      </c>
      <c r="E849" s="60">
        <f t="shared" si="40"/>
        <v>1382.4993680492769</v>
      </c>
      <c r="F849" s="62">
        <f>Normativy!$E$32</f>
        <v>60</v>
      </c>
      <c r="G849" s="44">
        <f t="shared" si="41"/>
        <v>5415.1987015242103</v>
      </c>
    </row>
    <row r="850" spans="1:7" x14ac:dyDescent="0.2">
      <c r="A850" s="61">
        <v>855</v>
      </c>
      <c r="B850" s="70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80.970235000000002</v>
      </c>
      <c r="C850" s="60">
        <f>Normativy!$C$14</f>
        <v>26800</v>
      </c>
      <c r="D850" s="62">
        <f t="shared" si="39"/>
        <v>3971.8298952695395</v>
      </c>
      <c r="E850" s="60">
        <f t="shared" si="40"/>
        <v>1382.1968035537996</v>
      </c>
      <c r="F850" s="62">
        <f>Normativy!$E$32</f>
        <v>60</v>
      </c>
      <c r="G850" s="44">
        <f t="shared" si="41"/>
        <v>5414.0266988233388</v>
      </c>
    </row>
    <row r="851" spans="1:7" x14ac:dyDescent="0.2">
      <c r="A851" s="61">
        <v>856</v>
      </c>
      <c r="B851" s="70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80.987942399999994</v>
      </c>
      <c r="C851" s="60">
        <f>Normativy!$C$14</f>
        <v>26800</v>
      </c>
      <c r="D851" s="62">
        <f t="shared" si="39"/>
        <v>3970.9614847555385</v>
      </c>
      <c r="E851" s="60">
        <f t="shared" si="40"/>
        <v>1381.8945966949273</v>
      </c>
      <c r="F851" s="62">
        <f>Normativy!$E$32</f>
        <v>60</v>
      </c>
      <c r="G851" s="44">
        <f t="shared" si="41"/>
        <v>5412.8560814504654</v>
      </c>
    </row>
    <row r="852" spans="1:7" x14ac:dyDescent="0.2">
      <c r="A852" s="61">
        <v>857</v>
      </c>
      <c r="B852" s="70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81.005636600000003</v>
      </c>
      <c r="C852" s="60">
        <f>Normativy!$C$14</f>
        <v>26800</v>
      </c>
      <c r="D852" s="62">
        <f t="shared" si="39"/>
        <v>3970.0941008344594</v>
      </c>
      <c r="E852" s="60">
        <f t="shared" si="40"/>
        <v>1381.5927470903919</v>
      </c>
      <c r="F852" s="62">
        <f>Normativy!$E$32</f>
        <v>60</v>
      </c>
      <c r="G852" s="44">
        <f t="shared" si="41"/>
        <v>5411.6868479248515</v>
      </c>
    </row>
    <row r="853" spans="1:7" x14ac:dyDescent="0.2">
      <c r="A853" s="61">
        <v>858</v>
      </c>
      <c r="B853" s="70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81.023317599999999</v>
      </c>
      <c r="C853" s="60">
        <f>Normativy!$C$14</f>
        <v>26800</v>
      </c>
      <c r="D853" s="62">
        <f t="shared" si="39"/>
        <v>3969.2277424097974</v>
      </c>
      <c r="E853" s="60">
        <f t="shared" si="40"/>
        <v>1381.2912543586094</v>
      </c>
      <c r="F853" s="62">
        <f>Normativy!$E$32</f>
        <v>60</v>
      </c>
      <c r="G853" s="44">
        <f t="shared" si="41"/>
        <v>5410.5189967684073</v>
      </c>
    </row>
    <row r="854" spans="1:7" x14ac:dyDescent="0.2">
      <c r="A854" s="61">
        <v>859</v>
      </c>
      <c r="B854" s="70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81.040985399999997</v>
      </c>
      <c r="C854" s="60">
        <f>Normativy!$C$14</f>
        <v>26800</v>
      </c>
      <c r="D854" s="62">
        <f t="shared" si="39"/>
        <v>3968.3624083870041</v>
      </c>
      <c r="E854" s="60">
        <f t="shared" si="40"/>
        <v>1380.9901181186774</v>
      </c>
      <c r="F854" s="62">
        <f>Normativy!$E$32</f>
        <v>60</v>
      </c>
      <c r="G854" s="44">
        <f t="shared" si="41"/>
        <v>5409.3525265056815</v>
      </c>
    </row>
    <row r="855" spans="1:7" x14ac:dyDescent="0.2">
      <c r="A855" s="61">
        <v>860</v>
      </c>
      <c r="B855" s="70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81.058639999999997</v>
      </c>
      <c r="C855" s="60">
        <f>Normativy!$C$14</f>
        <v>26800</v>
      </c>
      <c r="D855" s="62">
        <f t="shared" si="39"/>
        <v>3967.4980976734869</v>
      </c>
      <c r="E855" s="60">
        <f t="shared" si="40"/>
        <v>1380.6893379903734</v>
      </c>
      <c r="F855" s="62">
        <f>Normativy!$E$32</f>
        <v>60</v>
      </c>
      <c r="G855" s="44">
        <f t="shared" si="41"/>
        <v>5408.18743566386</v>
      </c>
    </row>
    <row r="856" spans="1:7" x14ac:dyDescent="0.2">
      <c r="A856" s="61">
        <v>861</v>
      </c>
      <c r="B856" s="70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81.076281399999999</v>
      </c>
      <c r="C856" s="60">
        <f>Normativy!$C$14</f>
        <v>26800</v>
      </c>
      <c r="D856" s="62">
        <f t="shared" si="39"/>
        <v>3966.6348091786067</v>
      </c>
      <c r="E856" s="60">
        <f t="shared" si="40"/>
        <v>1380.3889135941549</v>
      </c>
      <c r="F856" s="62">
        <f>Normativy!$E$32</f>
        <v>60</v>
      </c>
      <c r="G856" s="44">
        <f t="shared" si="41"/>
        <v>5407.0237227727612</v>
      </c>
    </row>
    <row r="857" spans="1:7" x14ac:dyDescent="0.2">
      <c r="A857" s="61">
        <v>862</v>
      </c>
      <c r="B857" s="70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81.093909600000003</v>
      </c>
      <c r="C857" s="60">
        <f>Normativy!$C$14</f>
        <v>26800</v>
      </c>
      <c r="D857" s="62">
        <f t="shared" si="39"/>
        <v>3965.7725418136706</v>
      </c>
      <c r="E857" s="60">
        <f t="shared" si="40"/>
        <v>1380.0888445511573</v>
      </c>
      <c r="F857" s="62">
        <f>Normativy!$E$32</f>
        <v>60</v>
      </c>
      <c r="G857" s="44">
        <f t="shared" si="41"/>
        <v>5405.8613863648279</v>
      </c>
    </row>
    <row r="858" spans="1:7" x14ac:dyDescent="0.2">
      <c r="A858" s="61">
        <v>863</v>
      </c>
      <c r="B858" s="70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81.111524599999996</v>
      </c>
      <c r="C858" s="60">
        <f>Normativy!$C$14</f>
        <v>26800</v>
      </c>
      <c r="D858" s="62">
        <f t="shared" si="39"/>
        <v>3964.9112944919298</v>
      </c>
      <c r="E858" s="60">
        <f t="shared" si="40"/>
        <v>1379.7891304831915</v>
      </c>
      <c r="F858" s="62">
        <f>Normativy!$E$32</f>
        <v>60</v>
      </c>
      <c r="G858" s="44">
        <f t="shared" si="41"/>
        <v>5404.7004249751208</v>
      </c>
    </row>
    <row r="859" spans="1:7" x14ac:dyDescent="0.2">
      <c r="A859" s="61">
        <v>864</v>
      </c>
      <c r="B859" s="70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81.12912639999999</v>
      </c>
      <c r="C859" s="60">
        <f>Normativy!$C$14</f>
        <v>26800</v>
      </c>
      <c r="D859" s="62">
        <f t="shared" si="39"/>
        <v>3964.0510661285762</v>
      </c>
      <c r="E859" s="60">
        <f t="shared" si="40"/>
        <v>1379.4897710127443</v>
      </c>
      <c r="F859" s="62">
        <f>Normativy!$E$32</f>
        <v>60</v>
      </c>
      <c r="G859" s="44">
        <f t="shared" si="41"/>
        <v>5403.5408371413205</v>
      </c>
    </row>
    <row r="860" spans="1:7" x14ac:dyDescent="0.2">
      <c r="A860" s="61">
        <v>865</v>
      </c>
      <c r="B860" s="70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81.146715</v>
      </c>
      <c r="C860" s="60">
        <f>Normativy!$C$14</f>
        <v>26800</v>
      </c>
      <c r="D860" s="62">
        <f t="shared" si="39"/>
        <v>3963.1918556407363</v>
      </c>
      <c r="E860" s="60">
        <f t="shared" si="40"/>
        <v>1379.1907657629761</v>
      </c>
      <c r="F860" s="62">
        <f>Normativy!$E$32</f>
        <v>60</v>
      </c>
      <c r="G860" s="44">
        <f t="shared" si="41"/>
        <v>5402.3826214037126</v>
      </c>
    </row>
    <row r="861" spans="1:7" x14ac:dyDescent="0.2">
      <c r="A861" s="61">
        <v>866</v>
      </c>
      <c r="B861" s="70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81.164290399999999</v>
      </c>
      <c r="C861" s="60">
        <f>Normativy!$C$14</f>
        <v>26800</v>
      </c>
      <c r="D861" s="62">
        <f t="shared" si="39"/>
        <v>3962.3336619474712</v>
      </c>
      <c r="E861" s="60">
        <f t="shared" si="40"/>
        <v>1378.8921143577199</v>
      </c>
      <c r="F861" s="62">
        <f>Normativy!$E$32</f>
        <v>60</v>
      </c>
      <c r="G861" s="44">
        <f t="shared" si="41"/>
        <v>5401.2257763051912</v>
      </c>
    </row>
    <row r="862" spans="1:7" x14ac:dyDescent="0.2">
      <c r="A862" s="61">
        <v>867</v>
      </c>
      <c r="B862" s="70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81.181852599999999</v>
      </c>
      <c r="C862" s="60">
        <f>Normativy!$C$14</f>
        <v>26800</v>
      </c>
      <c r="D862" s="62">
        <f t="shared" si="39"/>
        <v>3961.4764839697682</v>
      </c>
      <c r="E862" s="60">
        <f t="shared" si="40"/>
        <v>1378.5938164214792</v>
      </c>
      <c r="F862" s="62">
        <f>Normativy!$E$32</f>
        <v>60</v>
      </c>
      <c r="G862" s="44">
        <f t="shared" si="41"/>
        <v>5400.0703003912477</v>
      </c>
    </row>
    <row r="863" spans="1:7" x14ac:dyDescent="0.2">
      <c r="A863" s="61">
        <v>868</v>
      </c>
      <c r="B863" s="70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81.199401600000002</v>
      </c>
      <c r="C863" s="60">
        <f>Normativy!$C$14</f>
        <v>26800</v>
      </c>
      <c r="D863" s="62">
        <f t="shared" si="39"/>
        <v>3960.6203206305404</v>
      </c>
      <c r="E863" s="60">
        <f t="shared" si="40"/>
        <v>1378.295871579428</v>
      </c>
      <c r="F863" s="62">
        <f>Normativy!$E$32</f>
        <v>60</v>
      </c>
      <c r="G863" s="44">
        <f t="shared" si="41"/>
        <v>5398.9161922099684</v>
      </c>
    </row>
    <row r="864" spans="1:7" x14ac:dyDescent="0.2">
      <c r="A864" s="61">
        <v>869</v>
      </c>
      <c r="B864" s="70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81.216937399999992</v>
      </c>
      <c r="C864" s="60">
        <f>Normativy!$C$14</f>
        <v>26800</v>
      </c>
      <c r="D864" s="62">
        <f t="shared" si="39"/>
        <v>3959.7651708546209</v>
      </c>
      <c r="E864" s="60">
        <f t="shared" si="40"/>
        <v>1377.998279457408</v>
      </c>
      <c r="F864" s="62">
        <f>Normativy!$E$32</f>
        <v>60</v>
      </c>
      <c r="G864" s="44">
        <f t="shared" si="41"/>
        <v>5397.7634503120289</v>
      </c>
    </row>
    <row r="865" spans="1:7" x14ac:dyDescent="0.2">
      <c r="A865" s="61">
        <v>870</v>
      </c>
      <c r="B865" s="70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81.234459999999999</v>
      </c>
      <c r="C865" s="60">
        <f>Normativy!$C$14</f>
        <v>26800</v>
      </c>
      <c r="D865" s="62">
        <f t="shared" si="39"/>
        <v>3958.9110335687587</v>
      </c>
      <c r="E865" s="60">
        <f t="shared" si="40"/>
        <v>1377.701039681928</v>
      </c>
      <c r="F865" s="62">
        <f>Normativy!$E$32</f>
        <v>60</v>
      </c>
      <c r="G865" s="44">
        <f t="shared" si="41"/>
        <v>5396.612073250687</v>
      </c>
    </row>
    <row r="866" spans="1:7" x14ac:dyDescent="0.2">
      <c r="A866" s="61">
        <v>871</v>
      </c>
      <c r="B866" s="70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81.251969400000007</v>
      </c>
      <c r="C866" s="60">
        <f>Normativy!$C$14</f>
        <v>26800</v>
      </c>
      <c r="D866" s="62">
        <f t="shared" si="39"/>
        <v>3958.0579077016187</v>
      </c>
      <c r="E866" s="60">
        <f t="shared" si="40"/>
        <v>1377.4041518801632</v>
      </c>
      <c r="F866" s="62">
        <f>Normativy!$E$32</f>
        <v>60</v>
      </c>
      <c r="G866" s="44">
        <f t="shared" si="41"/>
        <v>5395.4620595817814</v>
      </c>
    </row>
    <row r="867" spans="1:7" x14ac:dyDescent="0.2">
      <c r="A867" s="61">
        <v>872</v>
      </c>
      <c r="B867" s="70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81.26946559999999</v>
      </c>
      <c r="C867" s="60">
        <f>Normativy!$C$14</f>
        <v>26800</v>
      </c>
      <c r="D867" s="62">
        <f t="shared" si="39"/>
        <v>3957.205792183775</v>
      </c>
      <c r="E867" s="60">
        <f t="shared" si="40"/>
        <v>1377.1076156799536</v>
      </c>
      <c r="F867" s="62">
        <f>Normativy!$E$32</f>
        <v>60</v>
      </c>
      <c r="G867" s="44">
        <f t="shared" si="41"/>
        <v>5394.3134078637286</v>
      </c>
    </row>
    <row r="868" spans="1:7" x14ac:dyDescent="0.2">
      <c r="A868" s="61">
        <v>873</v>
      </c>
      <c r="B868" s="70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81.286948600000002</v>
      </c>
      <c r="C868" s="60">
        <f>Normativy!$C$14</f>
        <v>26800</v>
      </c>
      <c r="D868" s="62">
        <f t="shared" si="39"/>
        <v>3956.3546859477019</v>
      </c>
      <c r="E868" s="60">
        <f t="shared" si="40"/>
        <v>1376.8114307098001</v>
      </c>
      <c r="F868" s="62">
        <f>Normativy!$E$32</f>
        <v>60</v>
      </c>
      <c r="G868" s="44">
        <f t="shared" si="41"/>
        <v>5393.1661166575022</v>
      </c>
    </row>
    <row r="869" spans="1:7" x14ac:dyDescent="0.2">
      <c r="A869" s="61">
        <v>874</v>
      </c>
      <c r="B869" s="70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81.304418400000003</v>
      </c>
      <c r="C869" s="60">
        <f>Normativy!$C$14</f>
        <v>26800</v>
      </c>
      <c r="D869" s="62">
        <f t="shared" si="39"/>
        <v>3955.5045879277818</v>
      </c>
      <c r="E869" s="60">
        <f t="shared" si="40"/>
        <v>1376.5155965988679</v>
      </c>
      <c r="F869" s="62">
        <f>Normativy!$E$32</f>
        <v>60</v>
      </c>
      <c r="G869" s="44">
        <f t="shared" si="41"/>
        <v>5392.0201845266492</v>
      </c>
    </row>
    <row r="870" spans="1:7" x14ac:dyDescent="0.2">
      <c r="A870" s="61">
        <v>875</v>
      </c>
      <c r="B870" s="70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81.321875000000006</v>
      </c>
      <c r="C870" s="60">
        <f>Normativy!$C$14</f>
        <v>26800</v>
      </c>
      <c r="D870" s="62">
        <f t="shared" si="39"/>
        <v>3954.6554970602929</v>
      </c>
      <c r="E870" s="60">
        <f t="shared" si="40"/>
        <v>1376.2201129769819</v>
      </c>
      <c r="F870" s="62">
        <f>Normativy!$E$32</f>
        <v>60</v>
      </c>
      <c r="G870" s="44">
        <f t="shared" si="41"/>
        <v>5390.8756100372748</v>
      </c>
    </row>
    <row r="871" spans="1:7" x14ac:dyDescent="0.2">
      <c r="A871" s="61">
        <v>876</v>
      </c>
      <c r="B871" s="70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81.339318399999996</v>
      </c>
      <c r="C871" s="60">
        <f>Normativy!$C$14</f>
        <v>26800</v>
      </c>
      <c r="D871" s="62">
        <f t="shared" si="39"/>
        <v>3953.8074122834055</v>
      </c>
      <c r="E871" s="60">
        <f t="shared" si="40"/>
        <v>1375.9249794746249</v>
      </c>
      <c r="F871" s="62">
        <f>Normativy!$E$32</f>
        <v>60</v>
      </c>
      <c r="G871" s="44">
        <f t="shared" si="41"/>
        <v>5389.7323917580306</v>
      </c>
    </row>
    <row r="872" spans="1:7" x14ac:dyDescent="0.2">
      <c r="A872" s="61">
        <v>877</v>
      </c>
      <c r="B872" s="70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81.356748599999989</v>
      </c>
      <c r="C872" s="60">
        <f>Normativy!$C$14</f>
        <v>26800</v>
      </c>
      <c r="D872" s="62">
        <f t="shared" si="39"/>
        <v>3952.9603325371836</v>
      </c>
      <c r="E872" s="60">
        <f t="shared" si="40"/>
        <v>1375.6301957229398</v>
      </c>
      <c r="F872" s="62">
        <f>Normativy!$E$32</f>
        <v>60</v>
      </c>
      <c r="G872" s="44">
        <f t="shared" si="41"/>
        <v>5388.5905282601234</v>
      </c>
    </row>
    <row r="873" spans="1:7" x14ac:dyDescent="0.2">
      <c r="A873" s="61">
        <v>878</v>
      </c>
      <c r="B873" s="70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81.374165599999998</v>
      </c>
      <c r="C873" s="60">
        <f>Normativy!$C$14</f>
        <v>26800</v>
      </c>
      <c r="D873" s="62">
        <f t="shared" si="39"/>
        <v>3952.1142567635743</v>
      </c>
      <c r="E873" s="60">
        <f t="shared" si="40"/>
        <v>1375.3357613537237</v>
      </c>
      <c r="F873" s="62">
        <f>Normativy!$E$32</f>
        <v>60</v>
      </c>
      <c r="G873" s="44">
        <f t="shared" si="41"/>
        <v>5387.450018117298</v>
      </c>
    </row>
    <row r="874" spans="1:7" x14ac:dyDescent="0.2">
      <c r="A874" s="61">
        <v>879</v>
      </c>
      <c r="B874" s="70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81.391569399999995</v>
      </c>
      <c r="C874" s="60">
        <f>Normativy!$C$14</f>
        <v>26800</v>
      </c>
      <c r="D874" s="62">
        <f t="shared" si="39"/>
        <v>3951.2691839064114</v>
      </c>
      <c r="E874" s="60">
        <f t="shared" si="40"/>
        <v>1375.0416759994312</v>
      </c>
      <c r="F874" s="62">
        <f>Normativy!$E$32</f>
        <v>60</v>
      </c>
      <c r="G874" s="44">
        <f t="shared" si="41"/>
        <v>5386.3108599058423</v>
      </c>
    </row>
    <row r="875" spans="1:7" x14ac:dyDescent="0.2">
      <c r="A875" s="61">
        <v>880</v>
      </c>
      <c r="B875" s="70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81.408959999999993</v>
      </c>
      <c r="C875" s="60">
        <f>Normativy!$C$14</f>
        <v>26800</v>
      </c>
      <c r="D875" s="62">
        <f t="shared" si="39"/>
        <v>3950.425112911405</v>
      </c>
      <c r="E875" s="60">
        <f t="shared" si="40"/>
        <v>1374.7479392931689</v>
      </c>
      <c r="F875" s="62">
        <f>Normativy!$E$32</f>
        <v>60</v>
      </c>
      <c r="G875" s="44">
        <f t="shared" si="41"/>
        <v>5385.1730522045737</v>
      </c>
    </row>
    <row r="876" spans="1:7" x14ac:dyDescent="0.2">
      <c r="A876" s="61">
        <v>881</v>
      </c>
      <c r="B876" s="70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81.426337400000008</v>
      </c>
      <c r="C876" s="60">
        <f>Normativy!$C$14</f>
        <v>26800</v>
      </c>
      <c r="D876" s="62">
        <f t="shared" si="39"/>
        <v>3949.5820427261415</v>
      </c>
      <c r="E876" s="60">
        <f t="shared" si="40"/>
        <v>1374.4545508686972</v>
      </c>
      <c r="F876" s="62">
        <f>Normativy!$E$32</f>
        <v>60</v>
      </c>
      <c r="G876" s="44">
        <f t="shared" si="41"/>
        <v>5384.0365935948385</v>
      </c>
    </row>
    <row r="877" spans="1:7" x14ac:dyDescent="0.2">
      <c r="A877" s="61">
        <v>882</v>
      </c>
      <c r="B877" s="70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81.443701599999997</v>
      </c>
      <c r="C877" s="60">
        <f>Normativy!$C$14</f>
        <v>26800</v>
      </c>
      <c r="D877" s="62">
        <f t="shared" si="39"/>
        <v>3948.7399723000799</v>
      </c>
      <c r="E877" s="60">
        <f t="shared" si="40"/>
        <v>1374.1615103604277</v>
      </c>
      <c r="F877" s="62">
        <f>Normativy!$E$32</f>
        <v>60</v>
      </c>
      <c r="G877" s="44">
        <f t="shared" si="41"/>
        <v>5382.9014826605071</v>
      </c>
    </row>
    <row r="878" spans="1:7" x14ac:dyDescent="0.2">
      <c r="A878" s="61">
        <v>883</v>
      </c>
      <c r="B878" s="70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81.461052600000002</v>
      </c>
      <c r="C878" s="60">
        <f>Normativy!$C$14</f>
        <v>26800</v>
      </c>
      <c r="D878" s="62">
        <f t="shared" si="39"/>
        <v>3947.8989005845469</v>
      </c>
      <c r="E878" s="60">
        <f t="shared" si="40"/>
        <v>1373.8688174034223</v>
      </c>
      <c r="F878" s="62">
        <f>Normativy!$E$32</f>
        <v>60</v>
      </c>
      <c r="G878" s="44">
        <f t="shared" si="41"/>
        <v>5381.7677179879693</v>
      </c>
    </row>
    <row r="879" spans="1:7" x14ac:dyDescent="0.2">
      <c r="A879" s="61">
        <v>884</v>
      </c>
      <c r="B879" s="70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81.478390399999995</v>
      </c>
      <c r="C879" s="60">
        <f>Normativy!$C$14</f>
        <v>26800</v>
      </c>
      <c r="D879" s="62">
        <f t="shared" si="39"/>
        <v>3947.0588265327342</v>
      </c>
      <c r="E879" s="60">
        <f t="shared" si="40"/>
        <v>1373.5764716333915</v>
      </c>
      <c r="F879" s="62">
        <f>Normativy!$E$32</f>
        <v>60</v>
      </c>
      <c r="G879" s="44">
        <f t="shared" si="41"/>
        <v>5380.6352981661257</v>
      </c>
    </row>
    <row r="880" spans="1:7" x14ac:dyDescent="0.2">
      <c r="A880" s="61">
        <v>885</v>
      </c>
      <c r="B880" s="70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81.495715000000004</v>
      </c>
      <c r="C880" s="60">
        <f>Normativy!$C$14</f>
        <v>26800</v>
      </c>
      <c r="D880" s="62">
        <f t="shared" si="39"/>
        <v>3946.2197490996919</v>
      </c>
      <c r="E880" s="60">
        <f t="shared" si="40"/>
        <v>1373.2844726866927</v>
      </c>
      <c r="F880" s="62">
        <f>Normativy!$E$32</f>
        <v>60</v>
      </c>
      <c r="G880" s="44">
        <f t="shared" si="41"/>
        <v>5379.5042217863847</v>
      </c>
    </row>
    <row r="881" spans="1:7" x14ac:dyDescent="0.2">
      <c r="A881" s="61">
        <v>886</v>
      </c>
      <c r="B881" s="70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81.513026400000001</v>
      </c>
      <c r="C881" s="60">
        <f>Normativy!$C$14</f>
        <v>26800</v>
      </c>
      <c r="D881" s="62">
        <f t="shared" si="39"/>
        <v>3945.3816672423295</v>
      </c>
      <c r="E881" s="60">
        <f t="shared" si="40"/>
        <v>1372.9928202003305</v>
      </c>
      <c r="F881" s="62">
        <f>Normativy!$E$32</f>
        <v>60</v>
      </c>
      <c r="G881" s="44">
        <f t="shared" si="41"/>
        <v>5378.3744874426602</v>
      </c>
    </row>
    <row r="882" spans="1:7" x14ac:dyDescent="0.2">
      <c r="A882" s="61">
        <v>887</v>
      </c>
      <c r="B882" s="70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81.5303246</v>
      </c>
      <c r="C882" s="60">
        <f>Normativy!$C$14</f>
        <v>26800</v>
      </c>
      <c r="D882" s="62">
        <f t="shared" si="39"/>
        <v>3944.5445799194085</v>
      </c>
      <c r="E882" s="60">
        <f t="shared" si="40"/>
        <v>1372.7015138119541</v>
      </c>
      <c r="F882" s="62">
        <f>Normativy!$E$32</f>
        <v>60</v>
      </c>
      <c r="G882" s="44">
        <f t="shared" si="41"/>
        <v>5377.2460937313626</v>
      </c>
    </row>
    <row r="883" spans="1:7" x14ac:dyDescent="0.2">
      <c r="A883" s="61">
        <v>888</v>
      </c>
      <c r="B883" s="70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81.547609600000015</v>
      </c>
      <c r="C883" s="60">
        <f>Normativy!$C$14</f>
        <v>26800</v>
      </c>
      <c r="D883" s="62">
        <f t="shared" si="39"/>
        <v>3943.7084860915402</v>
      </c>
      <c r="E883" s="60">
        <f t="shared" si="40"/>
        <v>1372.4105531598559</v>
      </c>
      <c r="F883" s="62">
        <f>Normativy!$E$32</f>
        <v>60</v>
      </c>
      <c r="G883" s="44">
        <f t="shared" si="41"/>
        <v>5376.1190392513963</v>
      </c>
    </row>
    <row r="884" spans="1:7" x14ac:dyDescent="0.2">
      <c r="A884" s="61">
        <v>889</v>
      </c>
      <c r="B884" s="70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81.564881400000004</v>
      </c>
      <c r="C884" s="60">
        <f>Normativy!$C$14</f>
        <v>26800</v>
      </c>
      <c r="D884" s="62">
        <f t="shared" si="39"/>
        <v>3942.8733847211843</v>
      </c>
      <c r="E884" s="60">
        <f t="shared" si="40"/>
        <v>1372.119937882972</v>
      </c>
      <c r="F884" s="62">
        <f>Normativy!$E$32</f>
        <v>60</v>
      </c>
      <c r="G884" s="44">
        <f t="shared" si="41"/>
        <v>5374.9933226041558</v>
      </c>
    </row>
    <row r="885" spans="1:7" x14ac:dyDescent="0.2">
      <c r="A885" s="61">
        <v>890</v>
      </c>
      <c r="B885" s="70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81.582139999999995</v>
      </c>
      <c r="C885" s="60">
        <f>Normativy!$C$14</f>
        <v>26800</v>
      </c>
      <c r="D885" s="62">
        <f t="shared" si="39"/>
        <v>3942.0392747726401</v>
      </c>
      <c r="E885" s="60">
        <f t="shared" si="40"/>
        <v>1371.8296676208786</v>
      </c>
      <c r="F885" s="62">
        <f>Normativy!$E$32</f>
        <v>60</v>
      </c>
      <c r="G885" s="44">
        <f t="shared" si="41"/>
        <v>5373.8689423935184</v>
      </c>
    </row>
    <row r="886" spans="1:7" x14ac:dyDescent="0.2">
      <c r="A886" s="61">
        <v>891</v>
      </c>
      <c r="B886" s="70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81.599385400000003</v>
      </c>
      <c r="C886" s="60">
        <f>Normativy!$C$14</f>
        <v>26800</v>
      </c>
      <c r="D886" s="62">
        <f t="shared" si="39"/>
        <v>3941.2061552120458</v>
      </c>
      <c r="E886" s="60">
        <f t="shared" si="40"/>
        <v>1371.5397420137917</v>
      </c>
      <c r="F886" s="62">
        <f>Normativy!$E$32</f>
        <v>60</v>
      </c>
      <c r="G886" s="44">
        <f t="shared" si="41"/>
        <v>5372.7458972258373</v>
      </c>
    </row>
    <row r="887" spans="1:7" x14ac:dyDescent="0.2">
      <c r="A887" s="61">
        <v>892</v>
      </c>
      <c r="B887" s="70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81.616617599999998</v>
      </c>
      <c r="C887" s="60">
        <f>Normativy!$C$14</f>
        <v>26800</v>
      </c>
      <c r="D887" s="62">
        <f t="shared" si="39"/>
        <v>3940.3740250073783</v>
      </c>
      <c r="E887" s="60">
        <f t="shared" si="40"/>
        <v>1371.2501607025677</v>
      </c>
      <c r="F887" s="62">
        <f>Normativy!$E$32</f>
        <v>60</v>
      </c>
      <c r="G887" s="44">
        <f t="shared" si="41"/>
        <v>5371.6241857099458</v>
      </c>
    </row>
    <row r="888" spans="1:7" x14ac:dyDescent="0.2">
      <c r="A888" s="61">
        <v>893</v>
      </c>
      <c r="B888" s="70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81.633836600000009</v>
      </c>
      <c r="C888" s="60">
        <f>Normativy!$C$14</f>
        <v>26800</v>
      </c>
      <c r="D888" s="62">
        <f t="shared" si="39"/>
        <v>3939.5428831284398</v>
      </c>
      <c r="E888" s="60">
        <f t="shared" si="40"/>
        <v>1370.9609233286969</v>
      </c>
      <c r="F888" s="62">
        <f>Normativy!$E$32</f>
        <v>60</v>
      </c>
      <c r="G888" s="44">
        <f t="shared" si="41"/>
        <v>5370.5038064571363</v>
      </c>
    </row>
    <row r="889" spans="1:7" x14ac:dyDescent="0.2">
      <c r="A889" s="61">
        <v>894</v>
      </c>
      <c r="B889" s="70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81.651042399999994</v>
      </c>
      <c r="C889" s="60">
        <f>Normativy!$C$14</f>
        <v>26800</v>
      </c>
      <c r="D889" s="62">
        <f t="shared" si="39"/>
        <v>3938.7127285468682</v>
      </c>
      <c r="E889" s="60">
        <f t="shared" si="40"/>
        <v>1370.67202953431</v>
      </c>
      <c r="F889" s="62">
        <f>Normativy!$E$32</f>
        <v>60</v>
      </c>
      <c r="G889" s="44">
        <f t="shared" si="41"/>
        <v>5369.384758081178</v>
      </c>
    </row>
    <row r="890" spans="1:7" x14ac:dyDescent="0.2">
      <c r="A890" s="61">
        <v>895</v>
      </c>
      <c r="B890" s="70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81.668234999999996</v>
      </c>
      <c r="C890" s="60">
        <f>Normativy!$C$14</f>
        <v>26800</v>
      </c>
      <c r="D890" s="62">
        <f t="shared" si="39"/>
        <v>3937.8835602361191</v>
      </c>
      <c r="E890" s="60">
        <f t="shared" si="40"/>
        <v>1370.3834789621694</v>
      </c>
      <c r="F890" s="62">
        <f>Normativy!$E$32</f>
        <v>60</v>
      </c>
      <c r="G890" s="44">
        <f t="shared" si="41"/>
        <v>5368.2670391982883</v>
      </c>
    </row>
    <row r="891" spans="1:7" x14ac:dyDescent="0.2">
      <c r="A891" s="61">
        <v>896</v>
      </c>
      <c r="B891" s="70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81.685414400000013</v>
      </c>
      <c r="C891" s="60">
        <f>Normativy!$C$14</f>
        <v>26800</v>
      </c>
      <c r="D891" s="62">
        <f t="shared" si="39"/>
        <v>3937.0553771714717</v>
      </c>
      <c r="E891" s="60">
        <f t="shared" si="40"/>
        <v>1370.0952712556721</v>
      </c>
      <c r="F891" s="62">
        <f>Normativy!$E$32</f>
        <v>60</v>
      </c>
      <c r="G891" s="44">
        <f t="shared" si="41"/>
        <v>5367.150648427144</v>
      </c>
    </row>
    <row r="892" spans="1:7" x14ac:dyDescent="0.2">
      <c r="A892" s="61">
        <v>897</v>
      </c>
      <c r="B892" s="70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81</v>
      </c>
      <c r="C892" s="60">
        <f>Normativy!$C$14</f>
        <v>26800</v>
      </c>
      <c r="D892" s="62">
        <f t="shared" si="39"/>
        <v>3970.3703703703704</v>
      </c>
      <c r="E892" s="60">
        <f t="shared" si="40"/>
        <v>1381.6888888888889</v>
      </c>
      <c r="F892" s="62">
        <f>Normativy!$E$32</f>
        <v>60</v>
      </c>
      <c r="G892" s="44">
        <f t="shared" si="41"/>
        <v>5412.0592592592593</v>
      </c>
    </row>
    <row r="893" spans="1:7" x14ac:dyDescent="0.2">
      <c r="A893" s="61">
        <v>898</v>
      </c>
      <c r="B893" s="70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81</v>
      </c>
      <c r="C893" s="60">
        <f>Normativy!$C$14</f>
        <v>26800</v>
      </c>
      <c r="D893" s="62">
        <f t="shared" si="39"/>
        <v>3970.3703703703704</v>
      </c>
      <c r="E893" s="60">
        <f t="shared" si="40"/>
        <v>1381.6888888888889</v>
      </c>
      <c r="F893" s="62">
        <f>Normativy!$E$32</f>
        <v>60</v>
      </c>
      <c r="G893" s="44">
        <f t="shared" si="41"/>
        <v>5412.0592592592593</v>
      </c>
    </row>
    <row r="894" spans="1:7" x14ac:dyDescent="0.2">
      <c r="A894" s="61">
        <v>899</v>
      </c>
      <c r="B894" s="70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81</v>
      </c>
      <c r="C894" s="60">
        <f>Normativy!$C$14</f>
        <v>26800</v>
      </c>
      <c r="D894" s="62">
        <f t="shared" si="39"/>
        <v>3970.3703703703704</v>
      </c>
      <c r="E894" s="60">
        <f t="shared" si="40"/>
        <v>1381.6888888888889</v>
      </c>
      <c r="F894" s="62">
        <f>Normativy!$E$32</f>
        <v>60</v>
      </c>
      <c r="G894" s="44">
        <f t="shared" si="41"/>
        <v>5412.0592592592593</v>
      </c>
    </row>
    <row r="895" spans="1:7" x14ac:dyDescent="0.2">
      <c r="A895" s="61">
        <v>900</v>
      </c>
      <c r="B895" s="70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81</v>
      </c>
      <c r="C895" s="60">
        <f>Normativy!$C$14</f>
        <v>26800</v>
      </c>
      <c r="D895" s="62">
        <f t="shared" si="39"/>
        <v>3970.3703703703704</v>
      </c>
      <c r="E895" s="60">
        <f t="shared" si="40"/>
        <v>1381.6888888888889</v>
      </c>
      <c r="F895" s="62">
        <f>Normativy!$E$32</f>
        <v>60</v>
      </c>
      <c r="G895" s="44">
        <f t="shared" si="41"/>
        <v>5412.0592592592593</v>
      </c>
    </row>
    <row r="896" spans="1:7" ht="27" customHeight="1" thickBot="1" x14ac:dyDescent="0.25">
      <c r="A896" s="63" t="s">
        <v>31</v>
      </c>
      <c r="B896" s="70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81</v>
      </c>
      <c r="C896" s="60">
        <f>Normativy!$C$14</f>
        <v>26800</v>
      </c>
      <c r="D896" s="64">
        <f t="shared" si="39"/>
        <v>3970.3703703703704</v>
      </c>
      <c r="E896" s="60">
        <f t="shared" si="40"/>
        <v>1381.6888888888889</v>
      </c>
      <c r="F896" s="71">
        <f>Normativy!$E$32</f>
        <v>60</v>
      </c>
      <c r="G896" s="44">
        <f t="shared" si="41"/>
        <v>5412.0592592592593</v>
      </c>
    </row>
    <row r="897" spans="3:7" x14ac:dyDescent="0.2">
      <c r="C897" s="39"/>
      <c r="E897" s="39"/>
      <c r="F897" s="39"/>
      <c r="G89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2021-02-24T07:43:48Z</cp:lastPrinted>
  <dcterms:created xsi:type="dcterms:W3CDTF">2006-01-23T13:32:39Z</dcterms:created>
  <dcterms:modified xsi:type="dcterms:W3CDTF">2024-05-13T12:38:37Z</dcterms:modified>
</cp:coreProperties>
</file>