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3\Rozpočet\"/>
    </mc:Choice>
  </mc:AlternateContent>
  <xr:revisionPtr revIDLastSave="0" documentId="13_ncr:1_{D1060473-D8C5-4ECC-8B8C-7581D454BD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H4" i="4" l="1"/>
  <c r="J4" i="4" s="1"/>
  <c r="B5" i="6" l="1"/>
  <c r="B6" i="6"/>
  <c r="B7" i="6"/>
  <c r="B8" i="6"/>
  <c r="B9" i="6"/>
  <c r="B10" i="6"/>
  <c r="B11" i="6"/>
  <c r="B12" i="6"/>
  <c r="B13" i="6"/>
  <c r="B14" i="6"/>
  <c r="B15" i="6"/>
  <c r="F8" i="4" l="1"/>
  <c r="C5" i="6"/>
  <c r="F5" i="6"/>
  <c r="C6" i="6"/>
  <c r="D6" i="6" s="1"/>
  <c r="E6" i="6" s="1"/>
  <c r="F6" i="6"/>
  <c r="C7" i="6"/>
  <c r="D7" i="6" s="1"/>
  <c r="E7" i="6" s="1"/>
  <c r="F7" i="6"/>
  <c r="C8" i="6"/>
  <c r="D8" i="6" s="1"/>
  <c r="E8" i="6" s="1"/>
  <c r="F8" i="6"/>
  <c r="C9" i="6"/>
  <c r="F9" i="6"/>
  <c r="C10" i="6"/>
  <c r="F10" i="6"/>
  <c r="C11" i="6"/>
  <c r="F11" i="6"/>
  <c r="C12" i="6"/>
  <c r="F12" i="6"/>
  <c r="C13" i="6"/>
  <c r="D13" i="6" s="1"/>
  <c r="E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E8" i="10" s="1"/>
  <c r="F8" i="10"/>
  <c r="C9" i="10"/>
  <c r="F9" i="10"/>
  <c r="C10" i="10"/>
  <c r="D10" i="10" s="1"/>
  <c r="E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E16" i="10" s="1"/>
  <c r="F16" i="10"/>
  <c r="C17" i="10"/>
  <c r="F17" i="10"/>
  <c r="C18" i="10"/>
  <c r="D18" i="10" s="1"/>
  <c r="E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E24" i="10" s="1"/>
  <c r="F24" i="10"/>
  <c r="C25" i="10"/>
  <c r="F25" i="10"/>
  <c r="C26" i="10"/>
  <c r="D26" i="10" s="1"/>
  <c r="E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E32" i="10" s="1"/>
  <c r="F32" i="10"/>
  <c r="C33" i="10"/>
  <c r="F33" i="10"/>
  <c r="C34" i="10"/>
  <c r="D34" i="10" s="1"/>
  <c r="E34" i="10" s="1"/>
  <c r="F34" i="10"/>
  <c r="C35" i="10"/>
  <c r="F35" i="10"/>
  <c r="C36" i="10"/>
  <c r="F36" i="10"/>
  <c r="C37" i="10"/>
  <c r="F37" i="10"/>
  <c r="C38" i="10"/>
  <c r="F38" i="10"/>
  <c r="C39" i="10"/>
  <c r="F39" i="10"/>
  <c r="C40" i="10"/>
  <c r="D40" i="10" s="1"/>
  <c r="E40" i="10" s="1"/>
  <c r="F40" i="10"/>
  <c r="C41" i="10"/>
  <c r="F41" i="10"/>
  <c r="C42" i="10"/>
  <c r="D42" i="10" s="1"/>
  <c r="E42" i="10" s="1"/>
  <c r="F42" i="10"/>
  <c r="C43" i="10"/>
  <c r="F43" i="10"/>
  <c r="C44" i="10"/>
  <c r="D44" i="10" s="1"/>
  <c r="E44" i="10" s="1"/>
  <c r="F44" i="10"/>
  <c r="C45" i="10"/>
  <c r="F45" i="10"/>
  <c r="C46" i="10"/>
  <c r="F46" i="10"/>
  <c r="C47" i="10"/>
  <c r="F47" i="10"/>
  <c r="C48" i="10"/>
  <c r="D48" i="10" s="1"/>
  <c r="E48" i="10" s="1"/>
  <c r="F48" i="10"/>
  <c r="C49" i="10"/>
  <c r="F49" i="10"/>
  <c r="C50" i="10"/>
  <c r="D50" i="10" s="1"/>
  <c r="E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E56" i="10" s="1"/>
  <c r="F56" i="10"/>
  <c r="C57" i="10"/>
  <c r="F57" i="10"/>
  <c r="C58" i="10"/>
  <c r="D58" i="10" s="1"/>
  <c r="E58" i="10" s="1"/>
  <c r="F58" i="10"/>
  <c r="C59" i="10"/>
  <c r="F59" i="10"/>
  <c r="C60" i="10"/>
  <c r="F60" i="10"/>
  <c r="C61" i="10"/>
  <c r="F61" i="10"/>
  <c r="C62" i="10"/>
  <c r="D62" i="10" s="1"/>
  <c r="E62" i="10" s="1"/>
  <c r="F62" i="10"/>
  <c r="C63" i="10"/>
  <c r="F63" i="10"/>
  <c r="C64" i="10"/>
  <c r="D64" i="10" s="1"/>
  <c r="E64" i="10" s="1"/>
  <c r="F64" i="10"/>
  <c r="C65" i="10"/>
  <c r="F65" i="10"/>
  <c r="C66" i="10"/>
  <c r="D66" i="10" s="1"/>
  <c r="E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D72" i="10" s="1"/>
  <c r="E72" i="10" s="1"/>
  <c r="F72" i="10"/>
  <c r="C73" i="10"/>
  <c r="F73" i="10"/>
  <c r="C74" i="10"/>
  <c r="D74" i="10" s="1"/>
  <c r="E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E80" i="10" s="1"/>
  <c r="F80" i="10"/>
  <c r="C81" i="10"/>
  <c r="F81" i="10"/>
  <c r="C82" i="10"/>
  <c r="D82" i="10" s="1"/>
  <c r="E82" i="10" s="1"/>
  <c r="F82" i="10"/>
  <c r="C83" i="10"/>
  <c r="F83" i="10"/>
  <c r="C84" i="10"/>
  <c r="F84" i="10"/>
  <c r="C85" i="10"/>
  <c r="F85" i="10"/>
  <c r="C86" i="10"/>
  <c r="D86" i="10" s="1"/>
  <c r="E86" i="10" s="1"/>
  <c r="F86" i="10"/>
  <c r="C87" i="10"/>
  <c r="F87" i="10"/>
  <c r="C88" i="10"/>
  <c r="D88" i="10" s="1"/>
  <c r="E88" i="10" s="1"/>
  <c r="F88" i="10"/>
  <c r="C89" i="10"/>
  <c r="F89" i="10"/>
  <c r="C90" i="10"/>
  <c r="D90" i="10" s="1"/>
  <c r="E90" i="10" s="1"/>
  <c r="F90" i="10"/>
  <c r="C91" i="10"/>
  <c r="F91" i="10"/>
  <c r="C92" i="10"/>
  <c r="D92" i="10" s="1"/>
  <c r="E92" i="10" s="1"/>
  <c r="F92" i="10"/>
  <c r="C93" i="10"/>
  <c r="F93" i="10"/>
  <c r="C94" i="10"/>
  <c r="F94" i="10"/>
  <c r="C95" i="10"/>
  <c r="F95" i="10"/>
  <c r="C96" i="10"/>
  <c r="D96" i="10" s="1"/>
  <c r="E96" i="10" s="1"/>
  <c r="F96" i="10"/>
  <c r="C97" i="10"/>
  <c r="F97" i="10"/>
  <c r="C98" i="10"/>
  <c r="D98" i="10" s="1"/>
  <c r="E98" i="10" s="1"/>
  <c r="F98" i="10"/>
  <c r="C99" i="10"/>
  <c r="F99" i="10"/>
  <c r="C100" i="10"/>
  <c r="F100" i="10"/>
  <c r="C101" i="10"/>
  <c r="F101" i="10"/>
  <c r="C102" i="10"/>
  <c r="D102" i="10" s="1"/>
  <c r="E102" i="10" s="1"/>
  <c r="F102" i="10"/>
  <c r="C103" i="10"/>
  <c r="F103" i="10"/>
  <c r="C104" i="10"/>
  <c r="D104" i="10" s="1"/>
  <c r="E104" i="10" s="1"/>
  <c r="F104" i="10"/>
  <c r="C105" i="10"/>
  <c r="F105" i="10"/>
  <c r="C106" i="10"/>
  <c r="D106" i="10" s="1"/>
  <c r="E106" i="10" s="1"/>
  <c r="F106" i="10"/>
  <c r="C107" i="10"/>
  <c r="F107" i="10"/>
  <c r="C108" i="10"/>
  <c r="F108" i="10"/>
  <c r="C109" i="10"/>
  <c r="F109" i="10"/>
  <c r="C110" i="10"/>
  <c r="D110" i="10" s="1"/>
  <c r="E110" i="10" s="1"/>
  <c r="F110" i="10"/>
  <c r="C111" i="10"/>
  <c r="F111" i="10"/>
  <c r="C112" i="10"/>
  <c r="D112" i="10" s="1"/>
  <c r="E112" i="10" s="1"/>
  <c r="F112" i="10"/>
  <c r="C113" i="10"/>
  <c r="F113" i="10"/>
  <c r="C114" i="10"/>
  <c r="D114" i="10" s="1"/>
  <c r="E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F120" i="10"/>
  <c r="C121" i="10"/>
  <c r="F121" i="10"/>
  <c r="C122" i="10"/>
  <c r="D122" i="10" s="1"/>
  <c r="E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E128" i="10" s="1"/>
  <c r="F128" i="10"/>
  <c r="C129" i="10"/>
  <c r="F129" i="10"/>
  <c r="C130" i="10"/>
  <c r="F130" i="10"/>
  <c r="C131" i="10"/>
  <c r="F131" i="10"/>
  <c r="C132" i="10"/>
  <c r="D132" i="10" s="1"/>
  <c r="E132" i="10" s="1"/>
  <c r="F132" i="10"/>
  <c r="C133" i="10"/>
  <c r="F133" i="10"/>
  <c r="C134" i="10"/>
  <c r="D134" i="10" s="1"/>
  <c r="E134" i="10" s="1"/>
  <c r="F134" i="10"/>
  <c r="C135" i="10"/>
  <c r="F135" i="10"/>
  <c r="C136" i="10"/>
  <c r="D136" i="10" s="1"/>
  <c r="E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E142" i="10" s="1"/>
  <c r="F142" i="10"/>
  <c r="C143" i="10"/>
  <c r="F143" i="10"/>
  <c r="C144" i="10"/>
  <c r="D144" i="10" s="1"/>
  <c r="E144" i="10" s="1"/>
  <c r="F144" i="10"/>
  <c r="C145" i="10"/>
  <c r="F145" i="10"/>
  <c r="C146" i="10"/>
  <c r="D146" i="10" s="1"/>
  <c r="E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E152" i="10" s="1"/>
  <c r="F152" i="10"/>
  <c r="C153" i="10"/>
  <c r="F153" i="10"/>
  <c r="C154" i="10"/>
  <c r="D154" i="10" s="1"/>
  <c r="E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E160" i="10" s="1"/>
  <c r="F160" i="10"/>
  <c r="C161" i="10"/>
  <c r="F161" i="10"/>
  <c r="C162" i="10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E168" i="10" s="1"/>
  <c r="F168" i="10"/>
  <c r="C169" i="10"/>
  <c r="F169" i="10"/>
  <c r="C170" i="10"/>
  <c r="D170" i="10" s="1"/>
  <c r="E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E176" i="10" s="1"/>
  <c r="F176" i="10"/>
  <c r="C177" i="10"/>
  <c r="F177" i="10"/>
  <c r="C178" i="10"/>
  <c r="D178" i="10" s="1"/>
  <c r="E178" i="10" s="1"/>
  <c r="F178" i="10"/>
  <c r="C179" i="10"/>
  <c r="F179" i="10"/>
  <c r="C180" i="10"/>
  <c r="D180" i="10" s="1"/>
  <c r="E180" i="10" s="1"/>
  <c r="F180" i="10"/>
  <c r="C181" i="10"/>
  <c r="F181" i="10"/>
  <c r="C182" i="10"/>
  <c r="D182" i="10" s="1"/>
  <c r="E182" i="10" s="1"/>
  <c r="F182" i="10"/>
  <c r="C183" i="10"/>
  <c r="F183" i="10"/>
  <c r="C184" i="10"/>
  <c r="D184" i="10" s="1"/>
  <c r="E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E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E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E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E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E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E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E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E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E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E508" i="10" s="1"/>
  <c r="F508" i="10"/>
  <c r="C509" i="10"/>
  <c r="D509" i="10" s="1"/>
  <c r="E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E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E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E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E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E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E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E828" i="10" s="1"/>
  <c r="F828" i="10"/>
  <c r="C829" i="10"/>
  <c r="F829" i="10"/>
  <c r="C830" i="10"/>
  <c r="F830" i="10"/>
  <c r="C831" i="10"/>
  <c r="F831" i="10"/>
  <c r="C832" i="10"/>
  <c r="D832" i="10" s="1"/>
  <c r="E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E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62" i="10"/>
  <c r="E162" i="10" s="1"/>
  <c r="D138" i="10"/>
  <c r="E138" i="10" s="1"/>
  <c r="D130" i="10"/>
  <c r="E130" i="10" s="1"/>
  <c r="D120" i="10"/>
  <c r="E120" i="10" s="1"/>
  <c r="D15" i="6"/>
  <c r="E15" i="6" s="1"/>
  <c r="D36" i="10"/>
  <c r="E36" i="10" s="1"/>
  <c r="H8" i="4" l="1"/>
  <c r="J8" i="4" s="1"/>
  <c r="D138" i="6"/>
  <c r="E138" i="6" s="1"/>
  <c r="D122" i="6"/>
  <c r="E122" i="6" s="1"/>
  <c r="D102" i="6"/>
  <c r="E102" i="6" s="1"/>
  <c r="D98" i="6"/>
  <c r="E98" i="6" s="1"/>
  <c r="D88" i="6"/>
  <c r="E88" i="6" s="1"/>
  <c r="D74" i="6"/>
  <c r="E74" i="6" s="1"/>
  <c r="D72" i="6"/>
  <c r="E72" i="6" s="1"/>
  <c r="D70" i="6"/>
  <c r="E70" i="6" s="1"/>
  <c r="D56" i="6"/>
  <c r="E56" i="6" s="1"/>
  <c r="D54" i="6"/>
  <c r="E54" i="6" s="1"/>
  <c r="D40" i="6"/>
  <c r="E40" i="6" s="1"/>
  <c r="D38" i="6"/>
  <c r="E38" i="6" s="1"/>
  <c r="D26" i="6"/>
  <c r="E26" i="6" s="1"/>
  <c r="D24" i="6"/>
  <c r="E24" i="6" s="1"/>
  <c r="D22" i="6"/>
  <c r="E22" i="6" s="1"/>
  <c r="D154" i="6"/>
  <c r="E154" i="6" s="1"/>
  <c r="D150" i="6"/>
  <c r="E150" i="6" s="1"/>
  <c r="D144" i="6"/>
  <c r="E144" i="6" s="1"/>
  <c r="D116" i="6"/>
  <c r="E116" i="6" s="1"/>
  <c r="D104" i="6"/>
  <c r="E104" i="6" s="1"/>
  <c r="D86" i="6"/>
  <c r="E86" i="6" s="1"/>
  <c r="D195" i="10"/>
  <c r="E195" i="10" s="1"/>
  <c r="D83" i="10"/>
  <c r="E83" i="10" s="1"/>
  <c r="D31" i="10"/>
  <c r="E31" i="10" s="1"/>
  <c r="D153" i="6"/>
  <c r="E153" i="6" s="1"/>
  <c r="D141" i="6"/>
  <c r="E141" i="6" s="1"/>
  <c r="D39" i="6"/>
  <c r="E39" i="6" s="1"/>
  <c r="D400" i="10"/>
  <c r="E400" i="10" s="1"/>
  <c r="D398" i="10"/>
  <c r="E398" i="10" s="1"/>
  <c r="D394" i="10"/>
  <c r="E394" i="10" s="1"/>
  <c r="D390" i="10"/>
  <c r="E390" i="10" s="1"/>
  <c r="D372" i="10"/>
  <c r="E372" i="10" s="1"/>
  <c r="D370" i="10"/>
  <c r="E370" i="10" s="1"/>
  <c r="D352" i="10"/>
  <c r="E352" i="10" s="1"/>
  <c r="D350" i="10"/>
  <c r="E350" i="10" s="1"/>
  <c r="D344" i="10"/>
  <c r="E344" i="10" s="1"/>
  <c r="D340" i="10"/>
  <c r="E340" i="10" s="1"/>
  <c r="D336" i="10"/>
  <c r="E336" i="10" s="1"/>
  <c r="D320" i="10"/>
  <c r="E320" i="10" s="1"/>
  <c r="D312" i="10"/>
  <c r="E312" i="10" s="1"/>
  <c r="D308" i="10"/>
  <c r="E308" i="10" s="1"/>
  <c r="D298" i="10"/>
  <c r="E298" i="10" s="1"/>
  <c r="D290" i="10"/>
  <c r="E290" i="10" s="1"/>
  <c r="D288" i="10"/>
  <c r="E288" i="10" s="1"/>
  <c r="D284" i="10"/>
  <c r="E284" i="10" s="1"/>
  <c r="D282" i="10"/>
  <c r="E282" i="10" s="1"/>
  <c r="D280" i="10"/>
  <c r="E280" i="10" s="1"/>
  <c r="D274" i="10"/>
  <c r="E274" i="10" s="1"/>
  <c r="D266" i="10"/>
  <c r="E266" i="10" s="1"/>
  <c r="D264" i="10"/>
  <c r="E264" i="10" s="1"/>
  <c r="D260" i="10"/>
  <c r="E260" i="10" s="1"/>
  <c r="D258" i="10"/>
  <c r="E258" i="10" s="1"/>
  <c r="D256" i="10"/>
  <c r="E256" i="10" s="1"/>
  <c r="D250" i="10"/>
  <c r="E250" i="10" s="1"/>
  <c r="D248" i="10"/>
  <c r="E248" i="10" s="1"/>
  <c r="D244" i="10"/>
  <c r="E244" i="10" s="1"/>
  <c r="D236" i="10"/>
  <c r="E236" i="10" s="1"/>
  <c r="D232" i="10"/>
  <c r="E232" i="10" s="1"/>
  <c r="D230" i="10"/>
  <c r="E230" i="10" s="1"/>
  <c r="D226" i="10"/>
  <c r="E226" i="10" s="1"/>
  <c r="D220" i="10"/>
  <c r="E220" i="10" s="1"/>
  <c r="D218" i="10"/>
  <c r="E218" i="10" s="1"/>
  <c r="D204" i="10"/>
  <c r="E204" i="10" s="1"/>
  <c r="D200" i="10"/>
  <c r="E200" i="10" s="1"/>
  <c r="D196" i="10"/>
  <c r="E196" i="10" s="1"/>
  <c r="D194" i="10"/>
  <c r="E194" i="10" s="1"/>
  <c r="D192" i="10"/>
  <c r="E192" i="10" s="1"/>
  <c r="D186" i="10"/>
  <c r="E186" i="10" s="1"/>
  <c r="D891" i="10"/>
  <c r="E891" i="10" s="1"/>
  <c r="D623" i="10"/>
  <c r="E623" i="10" s="1"/>
  <c r="D619" i="10"/>
  <c r="E619" i="10" s="1"/>
  <c r="D607" i="10"/>
  <c r="E607" i="10" s="1"/>
  <c r="D593" i="10"/>
  <c r="E593" i="10" s="1"/>
  <c r="D537" i="10"/>
  <c r="E537" i="10" s="1"/>
  <c r="D471" i="10"/>
  <c r="E471" i="10" s="1"/>
  <c r="D451" i="10"/>
  <c r="E451" i="10" s="1"/>
  <c r="D413" i="10"/>
  <c r="E413" i="10" s="1"/>
  <c r="D365" i="10"/>
  <c r="E365" i="10" s="1"/>
  <c r="D339" i="10"/>
  <c r="E339" i="10" s="1"/>
  <c r="D337" i="10"/>
  <c r="E337" i="10" s="1"/>
  <c r="D313" i="10"/>
  <c r="E313" i="10" s="1"/>
  <c r="D301" i="10"/>
  <c r="E301" i="10" s="1"/>
  <c r="D291" i="10"/>
  <c r="E291" i="10" s="1"/>
  <c r="D285" i="10"/>
  <c r="E285" i="10" s="1"/>
  <c r="D281" i="10"/>
  <c r="E281" i="10" s="1"/>
  <c r="D259" i="10"/>
  <c r="E259" i="10" s="1"/>
  <c r="D249" i="10"/>
  <c r="E249" i="10" s="1"/>
  <c r="D243" i="10"/>
  <c r="E243" i="10" s="1"/>
  <c r="D227" i="10"/>
  <c r="E227" i="10" s="1"/>
  <c r="D217" i="10"/>
  <c r="E217" i="10" s="1"/>
  <c r="D211" i="10"/>
  <c r="E211" i="10" s="1"/>
  <c r="D207" i="10"/>
  <c r="E207" i="10" s="1"/>
  <c r="D189" i="10"/>
  <c r="E189" i="10" s="1"/>
  <c r="D165" i="10"/>
  <c r="E165" i="10" s="1"/>
  <c r="D135" i="10"/>
  <c r="E135" i="10" s="1"/>
  <c r="D131" i="10"/>
  <c r="E131" i="10" s="1"/>
  <c r="D129" i="10"/>
  <c r="E129" i="10" s="1"/>
  <c r="D79" i="10"/>
  <c r="E79" i="10" s="1"/>
  <c r="D67" i="10"/>
  <c r="E67" i="10" s="1"/>
  <c r="D53" i="10"/>
  <c r="E53" i="10" s="1"/>
  <c r="D51" i="10"/>
  <c r="E51" i="10" s="1"/>
  <c r="D29" i="10"/>
  <c r="E29" i="10" s="1"/>
  <c r="D25" i="10"/>
  <c r="E25" i="10" s="1"/>
  <c r="D9" i="10"/>
  <c r="E9" i="10" s="1"/>
  <c r="D151" i="6"/>
  <c r="E151" i="6" s="1"/>
  <c r="D139" i="6"/>
  <c r="E139" i="6" s="1"/>
  <c r="D137" i="6"/>
  <c r="E137" i="6" s="1"/>
  <c r="D135" i="6"/>
  <c r="E135" i="6" s="1"/>
  <c r="D127" i="6"/>
  <c r="E127" i="6" s="1"/>
  <c r="D125" i="6"/>
  <c r="E125" i="6" s="1"/>
  <c r="D115" i="6"/>
  <c r="E115" i="6" s="1"/>
  <c r="D109" i="6"/>
  <c r="E109" i="6" s="1"/>
  <c r="D107" i="6"/>
  <c r="E107" i="6" s="1"/>
  <c r="D101" i="6"/>
  <c r="E101" i="6" s="1"/>
  <c r="D91" i="6"/>
  <c r="E91" i="6" s="1"/>
  <c r="D79" i="6"/>
  <c r="E79" i="6" s="1"/>
  <c r="D69" i="6"/>
  <c r="E69" i="6" s="1"/>
  <c r="D61" i="6"/>
  <c r="E61" i="6" s="1"/>
  <c r="D59" i="6"/>
  <c r="E59" i="6" s="1"/>
  <c r="D55" i="6"/>
  <c r="E55" i="6" s="1"/>
  <c r="D53" i="6"/>
  <c r="E53" i="6" s="1"/>
  <c r="D45" i="6"/>
  <c r="E45" i="6" s="1"/>
  <c r="D29" i="6"/>
  <c r="E29" i="6" s="1"/>
  <c r="D21" i="6"/>
  <c r="D117" i="6"/>
  <c r="E117" i="6" s="1"/>
  <c r="D103" i="6"/>
  <c r="E103" i="6" s="1"/>
  <c r="D83" i="6"/>
  <c r="E83" i="6" s="1"/>
  <c r="D71" i="6"/>
  <c r="E71" i="6" s="1"/>
  <c r="D870" i="10"/>
  <c r="E870" i="10" s="1"/>
  <c r="D860" i="10"/>
  <c r="E860" i="10" s="1"/>
  <c r="D858" i="10"/>
  <c r="E858" i="10" s="1"/>
  <c r="D848" i="10"/>
  <c r="E848" i="10" s="1"/>
  <c r="D827" i="10"/>
  <c r="E827" i="10" s="1"/>
  <c r="D822" i="10"/>
  <c r="E822" i="10" s="1"/>
  <c r="D816" i="10"/>
  <c r="E816" i="10" s="1"/>
  <c r="D802" i="10"/>
  <c r="E802" i="10" s="1"/>
  <c r="D778" i="10"/>
  <c r="E778" i="10" s="1"/>
  <c r="D763" i="10"/>
  <c r="E763" i="10" s="1"/>
  <c r="D745" i="10"/>
  <c r="E745" i="10" s="1"/>
  <c r="D742" i="10"/>
  <c r="E742" i="10" s="1"/>
  <c r="D726" i="10"/>
  <c r="E726" i="10" s="1"/>
  <c r="D718" i="10"/>
  <c r="E718" i="10" s="1"/>
  <c r="D704" i="10"/>
  <c r="E704" i="10" s="1"/>
  <c r="D702" i="10"/>
  <c r="E702" i="10" s="1"/>
  <c r="D683" i="10"/>
  <c r="E683" i="10" s="1"/>
  <c r="D662" i="10"/>
  <c r="E662" i="10" s="1"/>
  <c r="D638" i="10"/>
  <c r="E638" i="10" s="1"/>
  <c r="D616" i="10"/>
  <c r="E616" i="10" s="1"/>
  <c r="D592" i="10"/>
  <c r="E592" i="10" s="1"/>
  <c r="D576" i="10"/>
  <c r="E576" i="10" s="1"/>
  <c r="D574" i="10"/>
  <c r="E574" i="10" s="1"/>
  <c r="D573" i="10"/>
  <c r="E573" i="10" s="1"/>
  <c r="D542" i="10"/>
  <c r="E542" i="10" s="1"/>
  <c r="D539" i="10"/>
  <c r="E539" i="10" s="1"/>
  <c r="D520" i="10"/>
  <c r="E520" i="10" s="1"/>
  <c r="D506" i="10"/>
  <c r="E506" i="10" s="1"/>
  <c r="D498" i="10"/>
  <c r="E498" i="10" s="1"/>
  <c r="D476" i="10"/>
  <c r="E476" i="10" s="1"/>
  <c r="D460" i="10"/>
  <c r="E460" i="10" s="1"/>
  <c r="D445" i="10"/>
  <c r="E445" i="10" s="1"/>
  <c r="D444" i="10"/>
  <c r="E444" i="10" s="1"/>
  <c r="D428" i="10"/>
  <c r="E428" i="10" s="1"/>
  <c r="D420" i="10"/>
  <c r="E420" i="10" s="1"/>
  <c r="D371" i="10"/>
  <c r="E371" i="10" s="1"/>
  <c r="D368" i="10"/>
  <c r="E368" i="10" s="1"/>
  <c r="D364" i="10"/>
  <c r="E364" i="10" s="1"/>
  <c r="D338" i="10"/>
  <c r="E338" i="10" s="1"/>
  <c r="D896" i="10"/>
  <c r="E896" i="10" s="1"/>
  <c r="D894" i="10"/>
  <c r="E894" i="10" s="1"/>
  <c r="D889" i="10"/>
  <c r="E889" i="10" s="1"/>
  <c r="D886" i="10"/>
  <c r="E886" i="10" s="1"/>
  <c r="D883" i="10"/>
  <c r="E883" i="10" s="1"/>
  <c r="D881" i="10"/>
  <c r="E881" i="10" s="1"/>
  <c r="D880" i="10"/>
  <c r="E880" i="10" s="1"/>
  <c r="D877" i="10"/>
  <c r="E877" i="10" s="1"/>
  <c r="D875" i="10"/>
  <c r="E875" i="10" s="1"/>
  <c r="D865" i="10"/>
  <c r="E865" i="10" s="1"/>
  <c r="D862" i="10"/>
  <c r="E862" i="10" s="1"/>
  <c r="D859" i="10"/>
  <c r="E859" i="10" s="1"/>
  <c r="D857" i="10"/>
  <c r="E857" i="10" s="1"/>
  <c r="D856" i="10"/>
  <c r="E856" i="10" s="1"/>
  <c r="D853" i="10"/>
  <c r="E853" i="10" s="1"/>
  <c r="D851" i="10"/>
  <c r="E851" i="10" s="1"/>
  <c r="D850" i="10"/>
  <c r="E850" i="10" s="1"/>
  <c r="D849" i="10"/>
  <c r="E849" i="10" s="1"/>
  <c r="D845" i="10"/>
  <c r="E845" i="10" s="1"/>
  <c r="D843" i="10"/>
  <c r="E843" i="10" s="1"/>
  <c r="D842" i="10"/>
  <c r="E842" i="10" s="1"/>
  <c r="D841" i="10"/>
  <c r="E841" i="10" s="1"/>
  <c r="D836" i="10"/>
  <c r="E836" i="10" s="1"/>
  <c r="D826" i="10"/>
  <c r="E826" i="10" s="1"/>
  <c r="D825" i="10"/>
  <c r="E825" i="10" s="1"/>
  <c r="D824" i="10"/>
  <c r="E824" i="10" s="1"/>
  <c r="D820" i="10"/>
  <c r="E820" i="10" s="1"/>
  <c r="D730" i="10"/>
  <c r="E730" i="10" s="1"/>
  <c r="D729" i="10"/>
  <c r="E729" i="10" s="1"/>
  <c r="D723" i="10"/>
  <c r="E723" i="10" s="1"/>
  <c r="D722" i="10"/>
  <c r="E722" i="10" s="1"/>
  <c r="D716" i="10"/>
  <c r="E716" i="10" s="1"/>
  <c r="D713" i="10"/>
  <c r="E713" i="10" s="1"/>
  <c r="D710" i="10"/>
  <c r="E710" i="10" s="1"/>
  <c r="D699" i="10"/>
  <c r="E699" i="10" s="1"/>
  <c r="D697" i="10"/>
  <c r="E697" i="10" s="1"/>
  <c r="D694" i="10"/>
  <c r="E694" i="10" s="1"/>
  <c r="D686" i="10"/>
  <c r="E686" i="10" s="1"/>
  <c r="D681" i="10"/>
  <c r="E681" i="10" s="1"/>
  <c r="D677" i="10"/>
  <c r="E677" i="10" s="1"/>
  <c r="D675" i="10"/>
  <c r="E675" i="10" s="1"/>
  <c r="D673" i="10"/>
  <c r="E673" i="10" s="1"/>
  <c r="D670" i="10"/>
  <c r="E670" i="10" s="1"/>
  <c r="D667" i="10"/>
  <c r="E667" i="10" s="1"/>
  <c r="D665" i="10"/>
  <c r="E665" i="10" s="1"/>
  <c r="D659" i="10"/>
  <c r="E659" i="10" s="1"/>
  <c r="D658" i="10"/>
  <c r="E658" i="10" s="1"/>
  <c r="D657" i="10"/>
  <c r="E657" i="10" s="1"/>
  <c r="D653" i="10"/>
  <c r="E653" i="10" s="1"/>
  <c r="D652" i="10"/>
  <c r="E652" i="10" s="1"/>
  <c r="D651" i="10"/>
  <c r="E651" i="10" s="1"/>
  <c r="D649" i="10"/>
  <c r="E649" i="10" s="1"/>
  <c r="D644" i="10"/>
  <c r="E644" i="10" s="1"/>
  <c r="D643" i="10"/>
  <c r="E643" i="10" s="1"/>
  <c r="D641" i="10"/>
  <c r="E641" i="10" s="1"/>
  <c r="D640" i="10"/>
  <c r="E640" i="10" s="1"/>
  <c r="D635" i="10"/>
  <c r="E635" i="10" s="1"/>
  <c r="D633" i="10"/>
  <c r="E633" i="10" s="1"/>
  <c r="D630" i="10"/>
  <c r="E630" i="10" s="1"/>
  <c r="D629" i="10"/>
  <c r="E629" i="10" s="1"/>
  <c r="D628" i="10"/>
  <c r="E628" i="10" s="1"/>
  <c r="D627" i="10"/>
  <c r="E627" i="10" s="1"/>
  <c r="D625" i="10"/>
  <c r="E625" i="10" s="1"/>
  <c r="D621" i="10"/>
  <c r="E621" i="10" s="1"/>
  <c r="D620" i="10"/>
  <c r="E620" i="10" s="1"/>
  <c r="D617" i="10"/>
  <c r="E617" i="10" s="1"/>
  <c r="D612" i="10"/>
  <c r="E612" i="10" s="1"/>
  <c r="D611" i="10"/>
  <c r="E611" i="10" s="1"/>
  <c r="D609" i="10"/>
  <c r="E609" i="10" s="1"/>
  <c r="D603" i="10"/>
  <c r="E603" i="10" s="1"/>
  <c r="D601" i="10"/>
  <c r="E601" i="10" s="1"/>
  <c r="D596" i="10"/>
  <c r="E596" i="10" s="1"/>
  <c r="D595" i="10"/>
  <c r="E595" i="10" s="1"/>
  <c r="D594" i="10"/>
  <c r="E594" i="10" s="1"/>
  <c r="D590" i="10"/>
  <c r="E590" i="10" s="1"/>
  <c r="D589" i="10"/>
  <c r="E589" i="10" s="1"/>
  <c r="D587" i="10"/>
  <c r="E587" i="10" s="1"/>
  <c r="D585" i="10"/>
  <c r="E585" i="10" s="1"/>
  <c r="D584" i="10"/>
  <c r="E584" i="10" s="1"/>
  <c r="D581" i="10"/>
  <c r="E581" i="10" s="1"/>
  <c r="D579" i="10"/>
  <c r="E579" i="10" s="1"/>
  <c r="D570" i="10"/>
  <c r="E570" i="10" s="1"/>
  <c r="D566" i="10"/>
  <c r="E566" i="10" s="1"/>
  <c r="D565" i="10"/>
  <c r="E565" i="10" s="1"/>
  <c r="D559" i="10"/>
  <c r="E559" i="10" s="1"/>
  <c r="D557" i="10"/>
  <c r="E557" i="10" s="1"/>
  <c r="D555" i="10"/>
  <c r="E555" i="10" s="1"/>
  <c r="D552" i="10"/>
  <c r="E552" i="10" s="1"/>
  <c r="D549" i="10"/>
  <c r="E549" i="10" s="1"/>
  <c r="D548" i="10"/>
  <c r="E548" i="10" s="1"/>
  <c r="D547" i="10"/>
  <c r="E547" i="10" s="1"/>
  <c r="D546" i="10"/>
  <c r="E546" i="10" s="1"/>
  <c r="D544" i="10"/>
  <c r="E544" i="10" s="1"/>
  <c r="D541" i="10"/>
  <c r="E541" i="10" s="1"/>
  <c r="D540" i="10"/>
  <c r="E540" i="10" s="1"/>
  <c r="D535" i="10"/>
  <c r="E535" i="10" s="1"/>
  <c r="D533" i="10"/>
  <c r="E533" i="10" s="1"/>
  <c r="D530" i="10"/>
  <c r="E530" i="10" s="1"/>
  <c r="D527" i="10"/>
  <c r="E527" i="10" s="1"/>
  <c r="D525" i="10"/>
  <c r="E525" i="10" s="1"/>
  <c r="D523" i="10"/>
  <c r="E523" i="10" s="1"/>
  <c r="D519" i="10"/>
  <c r="E519" i="10" s="1"/>
  <c r="D517" i="10"/>
  <c r="E517" i="10" s="1"/>
  <c r="D515" i="10"/>
  <c r="E515" i="10" s="1"/>
  <c r="D514" i="10"/>
  <c r="E514" i="10" s="1"/>
  <c r="D507" i="10"/>
  <c r="E507" i="10" s="1"/>
  <c r="D502" i="10"/>
  <c r="E502" i="10" s="1"/>
  <c r="D501" i="10"/>
  <c r="E501" i="10" s="1"/>
  <c r="D500" i="10"/>
  <c r="E500" i="10" s="1"/>
  <c r="D499" i="10"/>
  <c r="E499" i="10" s="1"/>
  <c r="D494" i="10"/>
  <c r="E494" i="10" s="1"/>
  <c r="D493" i="10"/>
  <c r="E493" i="10" s="1"/>
  <c r="D492" i="10"/>
  <c r="E492" i="10" s="1"/>
  <c r="D491" i="10"/>
  <c r="E491" i="10" s="1"/>
  <c r="D485" i="10"/>
  <c r="E485" i="10" s="1"/>
  <c r="D483" i="10"/>
  <c r="E483" i="10" s="1"/>
  <c r="D482" i="10"/>
  <c r="E482" i="10" s="1"/>
  <c r="D477" i="10"/>
  <c r="E477" i="10" s="1"/>
  <c r="D475" i="10"/>
  <c r="E475" i="10" s="1"/>
  <c r="D474" i="10"/>
  <c r="E474" i="10" s="1"/>
  <c r="D472" i="10"/>
  <c r="E472" i="10" s="1"/>
  <c r="D469" i="10"/>
  <c r="E469" i="10" s="1"/>
  <c r="D468" i="10"/>
  <c r="E468" i="10" s="1"/>
  <c r="D467" i="10"/>
  <c r="E467" i="10" s="1"/>
  <c r="D466" i="10"/>
  <c r="E466" i="10" s="1"/>
  <c r="D464" i="10"/>
  <c r="E464" i="10" s="1"/>
  <c r="D461" i="10"/>
  <c r="E461" i="10" s="1"/>
  <c r="D459" i="10"/>
  <c r="E459" i="10" s="1"/>
  <c r="D457" i="10"/>
  <c r="E457" i="10" s="1"/>
  <c r="D454" i="10"/>
  <c r="E454" i="10" s="1"/>
  <c r="D443" i="10"/>
  <c r="E443" i="10" s="1"/>
  <c r="D437" i="10"/>
  <c r="E437" i="10" s="1"/>
  <c r="D435" i="10"/>
  <c r="E435" i="10" s="1"/>
  <c r="D432" i="10"/>
  <c r="E432" i="10" s="1"/>
  <c r="D429" i="10"/>
  <c r="E429" i="10" s="1"/>
  <c r="D427" i="10"/>
  <c r="E427" i="10" s="1"/>
  <c r="D423" i="10"/>
  <c r="E423" i="10" s="1"/>
  <c r="D422" i="10"/>
  <c r="E422" i="10" s="1"/>
  <c r="D421" i="10"/>
  <c r="E421" i="10" s="1"/>
  <c r="D419" i="10"/>
  <c r="E419" i="10" s="1"/>
  <c r="D417" i="10"/>
  <c r="E417" i="10" s="1"/>
  <c r="D411" i="10"/>
  <c r="E411" i="10" s="1"/>
  <c r="D408" i="10"/>
  <c r="E408" i="10" s="1"/>
  <c r="D404" i="10"/>
  <c r="E404" i="10" s="1"/>
  <c r="D402" i="10"/>
  <c r="E402" i="10" s="1"/>
  <c r="D392" i="10"/>
  <c r="E392" i="10" s="1"/>
  <c r="D387" i="10"/>
  <c r="E387" i="10" s="1"/>
  <c r="D384" i="10"/>
  <c r="E384" i="10" s="1"/>
  <c r="D381" i="10"/>
  <c r="E381" i="10" s="1"/>
  <c r="D380" i="10"/>
  <c r="E380" i="10" s="1"/>
  <c r="D379" i="10"/>
  <c r="E379" i="10" s="1"/>
  <c r="D376" i="10"/>
  <c r="E376" i="10" s="1"/>
  <c r="D374" i="10"/>
  <c r="E374" i="10" s="1"/>
  <c r="D369" i="10"/>
  <c r="E369" i="10" s="1"/>
  <c r="D366" i="10"/>
  <c r="E366" i="10" s="1"/>
  <c r="D363" i="10"/>
  <c r="E363" i="10" s="1"/>
  <c r="D360" i="10"/>
  <c r="E360" i="10" s="1"/>
  <c r="D348" i="10"/>
  <c r="E348" i="10" s="1"/>
  <c r="D324" i="10"/>
  <c r="E324" i="10" s="1"/>
  <c r="D315" i="10"/>
  <c r="E315" i="10" s="1"/>
  <c r="D311" i="10"/>
  <c r="E311" i="10" s="1"/>
  <c r="D305" i="10"/>
  <c r="E305" i="10" s="1"/>
  <c r="D304" i="10"/>
  <c r="E304" i="10" s="1"/>
  <c r="D303" i="10"/>
  <c r="E303" i="10" s="1"/>
  <c r="D297" i="10"/>
  <c r="E297" i="10" s="1"/>
  <c r="D292" i="10"/>
  <c r="E292" i="10" s="1"/>
  <c r="D289" i="10"/>
  <c r="E289" i="10" s="1"/>
  <c r="D283" i="10"/>
  <c r="E283" i="10" s="1"/>
  <c r="D278" i="10"/>
  <c r="E278" i="10" s="1"/>
  <c r="D277" i="10"/>
  <c r="E277" i="10" s="1"/>
  <c r="D275" i="10"/>
  <c r="E275" i="10" s="1"/>
  <c r="D273" i="10"/>
  <c r="E273" i="10" s="1"/>
  <c r="D268" i="10"/>
  <c r="E268" i="10" s="1"/>
  <c r="D254" i="10"/>
  <c r="E254" i="10" s="1"/>
  <c r="D234" i="10"/>
  <c r="E234" i="10" s="1"/>
  <c r="D214" i="10"/>
  <c r="E214" i="10" s="1"/>
  <c r="D157" i="10"/>
  <c r="E157" i="10" s="1"/>
  <c r="D103" i="10"/>
  <c r="E103" i="10" s="1"/>
  <c r="D99" i="10"/>
  <c r="E99" i="10" s="1"/>
  <c r="D97" i="10"/>
  <c r="E97" i="10" s="1"/>
  <c r="D95" i="10"/>
  <c r="E95" i="10" s="1"/>
  <c r="D57" i="10"/>
  <c r="E57" i="10" s="1"/>
  <c r="D49" i="10"/>
  <c r="E49" i="10" s="1"/>
  <c r="D47" i="10"/>
  <c r="E47" i="10" s="1"/>
  <c r="D39" i="10"/>
  <c r="E39" i="10" s="1"/>
  <c r="D835" i="10"/>
  <c r="E835" i="10" s="1"/>
  <c r="D833" i="10"/>
  <c r="E833" i="10" s="1"/>
  <c r="D819" i="10"/>
  <c r="E819" i="10" s="1"/>
  <c r="D817" i="10"/>
  <c r="E817" i="10" s="1"/>
  <c r="D813" i="10"/>
  <c r="E813" i="10" s="1"/>
  <c r="D811" i="10"/>
  <c r="E811" i="10" s="1"/>
  <c r="D809" i="10"/>
  <c r="E809" i="10" s="1"/>
  <c r="D806" i="10"/>
  <c r="E806" i="10" s="1"/>
  <c r="D804" i="10"/>
  <c r="E804" i="10" s="1"/>
  <c r="D803" i="10"/>
  <c r="E803" i="10" s="1"/>
  <c r="D801" i="10"/>
  <c r="E801" i="10" s="1"/>
  <c r="D796" i="10"/>
  <c r="E796" i="10" s="1"/>
  <c r="D795" i="10"/>
  <c r="E795" i="10" s="1"/>
  <c r="D793" i="10"/>
  <c r="E793" i="10" s="1"/>
  <c r="D789" i="10"/>
  <c r="E789" i="10" s="1"/>
  <c r="D787" i="10"/>
  <c r="E787" i="10" s="1"/>
  <c r="D786" i="10"/>
  <c r="E786" i="10" s="1"/>
  <c r="D785" i="10"/>
  <c r="E785" i="10" s="1"/>
  <c r="D781" i="10"/>
  <c r="E781" i="10" s="1"/>
  <c r="D780" i="10"/>
  <c r="E780" i="10" s="1"/>
  <c r="D779" i="10"/>
  <c r="E779" i="10" s="1"/>
  <c r="D777" i="10"/>
  <c r="E777" i="10" s="1"/>
  <c r="D776" i="10"/>
  <c r="E776" i="10" s="1"/>
  <c r="D773" i="10"/>
  <c r="E773" i="10" s="1"/>
  <c r="D771" i="10"/>
  <c r="E771" i="10" s="1"/>
  <c r="D769" i="10"/>
  <c r="E769" i="10" s="1"/>
  <c r="D768" i="10"/>
  <c r="E768" i="10" s="1"/>
  <c r="D766" i="10"/>
  <c r="E766" i="10" s="1"/>
  <c r="D761" i="10"/>
  <c r="E761" i="10" s="1"/>
  <c r="D755" i="10"/>
  <c r="E755" i="10" s="1"/>
  <c r="D753" i="10"/>
  <c r="E753" i="10" s="1"/>
  <c r="D751" i="10"/>
  <c r="E751" i="10" s="1"/>
  <c r="D749" i="10"/>
  <c r="E749" i="10" s="1"/>
  <c r="D747" i="10"/>
  <c r="E747" i="10" s="1"/>
  <c r="D739" i="10"/>
  <c r="E739" i="10" s="1"/>
  <c r="D736" i="10"/>
  <c r="E736" i="10" s="1"/>
  <c r="D734" i="10"/>
  <c r="E734" i="10" s="1"/>
  <c r="D453" i="10"/>
  <c r="E453" i="10" s="1"/>
  <c r="D235" i="10"/>
  <c r="E235" i="10" s="1"/>
  <c r="D707" i="10"/>
  <c r="E707" i="10" s="1"/>
  <c r="D331" i="10"/>
  <c r="E331" i="10" s="1"/>
  <c r="D693" i="10"/>
  <c r="E693" i="10" s="1"/>
  <c r="D355" i="10"/>
  <c r="E355" i="10" s="1"/>
  <c r="D354" i="10"/>
  <c r="E354" i="10" s="1"/>
  <c r="D341" i="10"/>
  <c r="E341" i="10" s="1"/>
  <c r="D329" i="10"/>
  <c r="E329" i="10" s="1"/>
  <c r="D219" i="10"/>
  <c r="E219" i="10" s="1"/>
  <c r="D209" i="10"/>
  <c r="E209" i="10" s="1"/>
  <c r="D203" i="10"/>
  <c r="E203" i="10" s="1"/>
  <c r="D202" i="10"/>
  <c r="E202" i="10" s="1"/>
  <c r="D167" i="10"/>
  <c r="E167" i="10" s="1"/>
  <c r="D77" i="10"/>
  <c r="E77" i="10" s="1"/>
  <c r="D873" i="10"/>
  <c r="E873" i="10" s="1"/>
  <c r="D691" i="10"/>
  <c r="E691" i="10" s="1"/>
  <c r="D685" i="10"/>
  <c r="E685" i="10" s="1"/>
  <c r="D323" i="10"/>
  <c r="E323" i="10" s="1"/>
  <c r="D201" i="10"/>
  <c r="E201" i="10" s="1"/>
  <c r="D185" i="10"/>
  <c r="E185" i="10" s="1"/>
  <c r="D117" i="10"/>
  <c r="E117" i="10" s="1"/>
  <c r="D81" i="10"/>
  <c r="E81" i="10" s="1"/>
  <c r="D71" i="10"/>
  <c r="E71" i="10" s="1"/>
  <c r="D133" i="6"/>
  <c r="E133" i="6" s="1"/>
  <c r="D867" i="10"/>
  <c r="E867" i="10" s="1"/>
  <c r="D689" i="10"/>
  <c r="E689" i="10" s="1"/>
  <c r="D347" i="10"/>
  <c r="E347" i="10" s="1"/>
  <c r="D321" i="10"/>
  <c r="E321" i="10" s="1"/>
  <c r="D267" i="10"/>
  <c r="E267" i="10" s="1"/>
  <c r="D265" i="10"/>
  <c r="E265" i="10" s="1"/>
  <c r="D257" i="10"/>
  <c r="E257" i="10" s="1"/>
  <c r="D251" i="10"/>
  <c r="E251" i="10" s="1"/>
  <c r="D241" i="10"/>
  <c r="E241" i="10" s="1"/>
  <c r="D233" i="10"/>
  <c r="E233" i="10" s="1"/>
  <c r="D225" i="10"/>
  <c r="E225" i="10" s="1"/>
  <c r="D187" i="10"/>
  <c r="E187" i="10" s="1"/>
  <c r="D179" i="10"/>
  <c r="E179" i="10" s="1"/>
  <c r="D175" i="10"/>
  <c r="E175" i="10" s="1"/>
  <c r="D163" i="10"/>
  <c r="E163" i="10" s="1"/>
  <c r="D147" i="10"/>
  <c r="E147" i="10" s="1"/>
  <c r="D143" i="10"/>
  <c r="E143" i="10" s="1"/>
  <c r="D115" i="10"/>
  <c r="E115" i="10" s="1"/>
  <c r="D69" i="10"/>
  <c r="E69" i="10" s="1"/>
  <c r="D15" i="10"/>
  <c r="E15" i="10" s="1"/>
  <c r="D7" i="10"/>
  <c r="E7" i="10" s="1"/>
  <c r="D5" i="10"/>
  <c r="E5" i="10" s="1"/>
  <c r="D149" i="6"/>
  <c r="E149" i="6" s="1"/>
  <c r="D156" i="6"/>
  <c r="E156" i="6" s="1"/>
  <c r="D152" i="6"/>
  <c r="E152" i="6" s="1"/>
  <c r="D146" i="6"/>
  <c r="E146" i="6" s="1"/>
  <c r="D142" i="6"/>
  <c r="E142" i="6" s="1"/>
  <c r="D136" i="6"/>
  <c r="E136" i="6" s="1"/>
  <c r="D134" i="6"/>
  <c r="E134" i="6" s="1"/>
  <c r="D132" i="6"/>
  <c r="E132" i="6" s="1"/>
  <c r="D130" i="6"/>
  <c r="E130" i="6" s="1"/>
  <c r="D124" i="6"/>
  <c r="E124" i="6" s="1"/>
  <c r="D120" i="6"/>
  <c r="E120" i="6" s="1"/>
  <c r="D114" i="6"/>
  <c r="E114" i="6" s="1"/>
  <c r="D112" i="6"/>
  <c r="E112" i="6" s="1"/>
  <c r="D108" i="6"/>
  <c r="E108" i="6" s="1"/>
  <c r="D96" i="6"/>
  <c r="E96" i="6" s="1"/>
  <c r="D94" i="6"/>
  <c r="E94" i="6" s="1"/>
  <c r="D90" i="6"/>
  <c r="E90" i="6" s="1"/>
  <c r="D84" i="6"/>
  <c r="E84" i="6" s="1"/>
  <c r="D80" i="6"/>
  <c r="E80" i="6" s="1"/>
  <c r="D78" i="6"/>
  <c r="E78" i="6" s="1"/>
  <c r="D76" i="6"/>
  <c r="E76" i="6" s="1"/>
  <c r="D66" i="6"/>
  <c r="E66" i="6" s="1"/>
  <c r="D64" i="6"/>
  <c r="E64" i="6" s="1"/>
  <c r="D62" i="6"/>
  <c r="E62" i="6" s="1"/>
  <c r="D60" i="6"/>
  <c r="E60" i="6" s="1"/>
  <c r="D48" i="6"/>
  <c r="E48" i="6" s="1"/>
  <c r="D46" i="6"/>
  <c r="E46" i="6" s="1"/>
  <c r="D42" i="6"/>
  <c r="E42" i="6" s="1"/>
  <c r="D34" i="6"/>
  <c r="E34" i="6" s="1"/>
  <c r="D32" i="6"/>
  <c r="E32" i="6" s="1"/>
  <c r="D30" i="6"/>
  <c r="E30" i="6" s="1"/>
  <c r="D16" i="6"/>
  <c r="E16" i="6" s="1"/>
  <c r="D14" i="6"/>
  <c r="E14" i="6" s="1"/>
  <c r="D12" i="10"/>
  <c r="E12" i="10" s="1"/>
  <c r="D155" i="6"/>
  <c r="E155" i="6" s="1"/>
  <c r="D148" i="6"/>
  <c r="E148" i="6" s="1"/>
  <c r="D140" i="6"/>
  <c r="E140" i="6" s="1"/>
  <c r="D131" i="6"/>
  <c r="E131" i="6" s="1"/>
  <c r="D129" i="6"/>
  <c r="E129" i="6" s="1"/>
  <c r="D123" i="6"/>
  <c r="E123" i="6" s="1"/>
  <c r="D119" i="6"/>
  <c r="E119" i="6" s="1"/>
  <c r="D87" i="6"/>
  <c r="E87" i="6" s="1"/>
  <c r="D77" i="6"/>
  <c r="E77" i="6" s="1"/>
  <c r="D63" i="6"/>
  <c r="E63" i="6" s="1"/>
  <c r="D41" i="6"/>
  <c r="E41" i="6" s="1"/>
  <c r="D814" i="10"/>
  <c r="E814" i="10" s="1"/>
  <c r="D746" i="10"/>
  <c r="E746" i="10" s="1"/>
  <c r="D725" i="10"/>
  <c r="E725" i="10" s="1"/>
  <c r="D703" i="10"/>
  <c r="E703" i="10" s="1"/>
  <c r="D695" i="10"/>
  <c r="E695" i="10" s="1"/>
  <c r="D661" i="10"/>
  <c r="E661" i="10" s="1"/>
  <c r="D654" i="10"/>
  <c r="E654" i="10" s="1"/>
  <c r="D597" i="10"/>
  <c r="E597" i="10" s="1"/>
  <c r="D586" i="10"/>
  <c r="E586" i="10" s="1"/>
  <c r="D550" i="10"/>
  <c r="E550" i="10" s="1"/>
  <c r="D524" i="10"/>
  <c r="E524" i="10" s="1"/>
  <c r="D516" i="10"/>
  <c r="E516" i="10" s="1"/>
  <c r="D504" i="10"/>
  <c r="E504" i="10" s="1"/>
  <c r="D484" i="10"/>
  <c r="E484" i="10" s="1"/>
  <c r="D463" i="10"/>
  <c r="E463" i="10" s="1"/>
  <c r="D441" i="10"/>
  <c r="E441" i="10" s="1"/>
  <c r="D439" i="10"/>
  <c r="E439" i="10" s="1"/>
  <c r="D430" i="10"/>
  <c r="E430" i="10" s="1"/>
  <c r="D418" i="10"/>
  <c r="E418" i="10" s="1"/>
  <c r="D388" i="10"/>
  <c r="E388" i="10" s="1"/>
  <c r="D386" i="10"/>
  <c r="E386" i="10" s="1"/>
  <c r="D358" i="10"/>
  <c r="E358" i="10" s="1"/>
  <c r="D346" i="10"/>
  <c r="E346" i="10" s="1"/>
  <c r="D334" i="10"/>
  <c r="E334" i="10" s="1"/>
  <c r="D326" i="10"/>
  <c r="E326" i="10" s="1"/>
  <c r="D314" i="10"/>
  <c r="E314" i="10" s="1"/>
  <c r="D300" i="10"/>
  <c r="E300" i="10" s="1"/>
  <c r="D296" i="10"/>
  <c r="E296" i="10" s="1"/>
  <c r="D286" i="10"/>
  <c r="E286" i="10" s="1"/>
  <c r="D272" i="10"/>
  <c r="E272" i="10" s="1"/>
  <c r="D242" i="10"/>
  <c r="E242" i="10" s="1"/>
  <c r="D238" i="10"/>
  <c r="E238" i="10" s="1"/>
  <c r="D222" i="10"/>
  <c r="E222" i="10" s="1"/>
  <c r="D208" i="10"/>
  <c r="E208" i="10" s="1"/>
  <c r="D206" i="10"/>
  <c r="E206" i="10" s="1"/>
  <c r="D193" i="10"/>
  <c r="E193" i="10" s="1"/>
  <c r="D181" i="10"/>
  <c r="E181" i="10" s="1"/>
  <c r="D173" i="10"/>
  <c r="E173" i="10" s="1"/>
  <c r="D161" i="10"/>
  <c r="E161" i="10" s="1"/>
  <c r="D149" i="10"/>
  <c r="E149" i="10" s="1"/>
  <c r="D137" i="10"/>
  <c r="E137" i="10" s="1"/>
  <c r="D133" i="10"/>
  <c r="E133" i="10" s="1"/>
  <c r="D125" i="10"/>
  <c r="E125" i="10" s="1"/>
  <c r="D119" i="10"/>
  <c r="E119" i="10" s="1"/>
  <c r="D111" i="10"/>
  <c r="E111" i="10" s="1"/>
  <c r="D109" i="10"/>
  <c r="E109" i="10" s="1"/>
  <c r="D105" i="10"/>
  <c r="E105" i="10" s="1"/>
  <c r="D91" i="10"/>
  <c r="E91" i="10" s="1"/>
  <c r="D89" i="10"/>
  <c r="E89" i="10" s="1"/>
  <c r="D85" i="10"/>
  <c r="E85" i="10" s="1"/>
  <c r="D75" i="10"/>
  <c r="E75" i="10" s="1"/>
  <c r="D73" i="10"/>
  <c r="E73" i="10" s="1"/>
  <c r="D63" i="10"/>
  <c r="E63" i="10" s="1"/>
  <c r="D61" i="10"/>
  <c r="E61" i="10" s="1"/>
  <c r="D55" i="10"/>
  <c r="E55" i="10" s="1"/>
  <c r="D43" i="10"/>
  <c r="E43" i="10" s="1"/>
  <c r="D41" i="10"/>
  <c r="E41" i="10" s="1"/>
  <c r="D35" i="10"/>
  <c r="E35" i="10" s="1"/>
  <c r="D33" i="10"/>
  <c r="E33" i="10" s="1"/>
  <c r="D27" i="10"/>
  <c r="E27" i="10" s="1"/>
  <c r="D23" i="10"/>
  <c r="E23" i="10" s="1"/>
  <c r="D21" i="10"/>
  <c r="E21" i="10" s="1"/>
  <c r="D17" i="10"/>
  <c r="E17" i="10" s="1"/>
  <c r="D14" i="10"/>
  <c r="E14" i="10" s="1"/>
  <c r="D11" i="10"/>
  <c r="E11" i="10" s="1"/>
  <c r="D6" i="10"/>
  <c r="E6" i="10" s="1"/>
  <c r="D121" i="6"/>
  <c r="E121" i="6" s="1"/>
  <c r="D118" i="6"/>
  <c r="E118" i="6" s="1"/>
  <c r="D111" i="6"/>
  <c r="E111" i="6" s="1"/>
  <c r="D105" i="6"/>
  <c r="E105" i="6" s="1"/>
  <c r="D97" i="6"/>
  <c r="E97" i="6" s="1"/>
  <c r="D95" i="6"/>
  <c r="E95" i="6" s="1"/>
  <c r="D93" i="6"/>
  <c r="E93" i="6" s="1"/>
  <c r="D89" i="6"/>
  <c r="E89" i="6" s="1"/>
  <c r="D81" i="6"/>
  <c r="E81" i="6" s="1"/>
  <c r="D75" i="6"/>
  <c r="E75" i="6" s="1"/>
  <c r="D73" i="6"/>
  <c r="E73" i="6" s="1"/>
  <c r="D67" i="6"/>
  <c r="E67" i="6" s="1"/>
  <c r="D65" i="6"/>
  <c r="E65" i="6" s="1"/>
  <c r="D57" i="6"/>
  <c r="E57" i="6" s="1"/>
  <c r="D51" i="6"/>
  <c r="E51" i="6" s="1"/>
  <c r="D49" i="6"/>
  <c r="E49" i="6" s="1"/>
  <c r="D47" i="6"/>
  <c r="E47" i="6" s="1"/>
  <c r="D43" i="6"/>
  <c r="E43" i="6" s="1"/>
  <c r="D837" i="10"/>
  <c r="E837" i="10" s="1"/>
  <c r="D805" i="10"/>
  <c r="E805" i="10" s="1"/>
  <c r="D757" i="10"/>
  <c r="E757" i="10" s="1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E13" i="10" s="1"/>
  <c r="D113" i="6"/>
  <c r="E113" i="6" s="1"/>
  <c r="D85" i="6"/>
  <c r="E85" i="6" s="1"/>
  <c r="D31" i="6"/>
  <c r="E31" i="6" s="1"/>
  <c r="D19" i="6"/>
  <c r="E19" i="6" s="1"/>
  <c r="D11" i="6"/>
  <c r="E11" i="6" s="1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723" i="10"/>
  <c r="G6" i="6"/>
  <c r="G306" i="10"/>
  <c r="G328" i="10"/>
  <c r="G318" i="10"/>
  <c r="D706" i="10"/>
  <c r="E706" i="10" s="1"/>
  <c r="D696" i="10"/>
  <c r="E696" i="10" s="1"/>
  <c r="D712" i="10"/>
  <c r="E712" i="10" s="1"/>
  <c r="D888" i="10"/>
  <c r="E888" i="10" s="1"/>
  <c r="D882" i="10"/>
  <c r="E882" i="10" s="1"/>
  <c r="D874" i="10"/>
  <c r="E874" i="10" s="1"/>
  <c r="D864" i="10"/>
  <c r="E864" i="10" s="1"/>
  <c r="D854" i="10"/>
  <c r="E854" i="10" s="1"/>
  <c r="D838" i="10"/>
  <c r="E838" i="10" s="1"/>
  <c r="D830" i="10"/>
  <c r="E830" i="10" s="1"/>
  <c r="D818" i="10"/>
  <c r="E818" i="10" s="1"/>
  <c r="D812" i="10"/>
  <c r="E812" i="10" s="1"/>
  <c r="D808" i="10"/>
  <c r="E808" i="10" s="1"/>
  <c r="D800" i="10"/>
  <c r="E800" i="10" s="1"/>
  <c r="D798" i="10"/>
  <c r="E798" i="10" s="1"/>
  <c r="D794" i="10"/>
  <c r="E794" i="10" s="1"/>
  <c r="D788" i="10"/>
  <c r="E788" i="10" s="1"/>
  <c r="D782" i="10"/>
  <c r="E782" i="10" s="1"/>
  <c r="D770" i="10"/>
  <c r="E770" i="10" s="1"/>
  <c r="D762" i="10"/>
  <c r="E762" i="10" s="1"/>
  <c r="D760" i="10"/>
  <c r="E760" i="10" s="1"/>
  <c r="D758" i="10"/>
  <c r="E758" i="10" s="1"/>
  <c r="D754" i="10"/>
  <c r="E754" i="10" s="1"/>
  <c r="D752" i="10"/>
  <c r="E752" i="10" s="1"/>
  <c r="D744" i="10"/>
  <c r="E744" i="10" s="1"/>
  <c r="D738" i="10"/>
  <c r="E738" i="10" s="1"/>
  <c r="D708" i="10"/>
  <c r="E708" i="10" s="1"/>
  <c r="D705" i="10"/>
  <c r="E705" i="10" s="1"/>
  <c r="D700" i="10"/>
  <c r="E700" i="10" s="1"/>
  <c r="D698" i="10"/>
  <c r="E698" i="10" s="1"/>
  <c r="D582" i="10"/>
  <c r="E582" i="10" s="1"/>
  <c r="D578" i="10"/>
  <c r="E578" i="10" s="1"/>
  <c r="D568" i="10"/>
  <c r="E568" i="10" s="1"/>
  <c r="D562" i="10"/>
  <c r="E562" i="10" s="1"/>
  <c r="D560" i="10"/>
  <c r="E560" i="10" s="1"/>
  <c r="D433" i="10"/>
  <c r="E433" i="10" s="1"/>
  <c r="D690" i="10"/>
  <c r="E690" i="10" s="1"/>
  <c r="D556" i="10"/>
  <c r="E556" i="10" s="1"/>
  <c r="D682" i="10"/>
  <c r="E682" i="10" s="1"/>
  <c r="D680" i="10"/>
  <c r="E680" i="10" s="1"/>
  <c r="D678" i="10"/>
  <c r="E678" i="10" s="1"/>
  <c r="D672" i="10"/>
  <c r="E672" i="10" s="1"/>
  <c r="D666" i="10"/>
  <c r="E666" i="10" s="1"/>
  <c r="D648" i="10"/>
  <c r="E648" i="10" s="1"/>
  <c r="D634" i="10"/>
  <c r="E634" i="10" s="1"/>
  <c r="D626" i="10"/>
  <c r="E626" i="10" s="1"/>
  <c r="D618" i="10"/>
  <c r="E618" i="10" s="1"/>
  <c r="D608" i="10"/>
  <c r="E608" i="10" s="1"/>
  <c r="D602" i="10"/>
  <c r="E602" i="10" s="1"/>
  <c r="D598" i="10"/>
  <c r="E598" i="10" s="1"/>
  <c r="D431" i="10"/>
  <c r="E431" i="10" s="1"/>
  <c r="D449" i="10"/>
  <c r="E449" i="10" s="1"/>
  <c r="D425" i="10"/>
  <c r="E425" i="10" s="1"/>
  <c r="D536" i="10"/>
  <c r="E536" i="10" s="1"/>
  <c r="D415" i="10"/>
  <c r="E415" i="10" s="1"/>
  <c r="D528" i="10"/>
  <c r="E528" i="10" s="1"/>
  <c r="D409" i="10"/>
  <c r="E409" i="10" s="1"/>
  <c r="D407" i="10"/>
  <c r="E407" i="10" s="1"/>
  <c r="D518" i="10"/>
  <c r="E518" i="10" s="1"/>
  <c r="D741" i="10"/>
  <c r="E741" i="10" s="1"/>
  <c r="D403" i="10"/>
  <c r="E403" i="10" s="1"/>
  <c r="D395" i="10"/>
  <c r="E395" i="10" s="1"/>
  <c r="D750" i="10"/>
  <c r="E750" i="10" s="1"/>
  <c r="D748" i="10"/>
  <c r="E748" i="10" s="1"/>
  <c r="D743" i="10"/>
  <c r="E743" i="10" s="1"/>
  <c r="D740" i="10"/>
  <c r="E740" i="10" s="1"/>
  <c r="D737" i="10"/>
  <c r="E737" i="10" s="1"/>
  <c r="D733" i="10"/>
  <c r="E733" i="10" s="1"/>
  <c r="D731" i="10"/>
  <c r="E731" i="10" s="1"/>
  <c r="D721" i="10"/>
  <c r="E721" i="10" s="1"/>
  <c r="D719" i="10"/>
  <c r="E719" i="10" s="1"/>
  <c r="D717" i="10"/>
  <c r="E717" i="10" s="1"/>
  <c r="D715" i="10"/>
  <c r="E715" i="10" s="1"/>
  <c r="D711" i="10"/>
  <c r="E711" i="10" s="1"/>
  <c r="D709" i="10"/>
  <c r="E709" i="10" s="1"/>
  <c r="D481" i="10"/>
  <c r="E481" i="10" s="1"/>
  <c r="D393" i="10"/>
  <c r="E393" i="10" s="1"/>
  <c r="D510" i="10"/>
  <c r="E510" i="10" s="1"/>
  <c r="D490" i="10"/>
  <c r="E490" i="10" s="1"/>
  <c r="D488" i="10"/>
  <c r="E488" i="10" s="1"/>
  <c r="D480" i="10"/>
  <c r="E480" i="10" s="1"/>
  <c r="D478" i="10"/>
  <c r="E478" i="10" s="1"/>
  <c r="D462" i="10"/>
  <c r="E462" i="10" s="1"/>
  <c r="D452" i="10"/>
  <c r="E452" i="10" s="1"/>
  <c r="D446" i="10"/>
  <c r="E446" i="10" s="1"/>
  <c r="D442" i="10"/>
  <c r="E442" i="10" s="1"/>
  <c r="D438" i="10"/>
  <c r="E438" i="10" s="1"/>
  <c r="D426" i="10"/>
  <c r="E426" i="10" s="1"/>
  <c r="D424" i="10"/>
  <c r="E424" i="10" s="1"/>
  <c r="D416" i="10"/>
  <c r="E416" i="10" s="1"/>
  <c r="D414" i="10"/>
  <c r="E414" i="10" s="1"/>
  <c r="D412" i="10"/>
  <c r="E412" i="10" s="1"/>
  <c r="D406" i="10"/>
  <c r="E406" i="10" s="1"/>
  <c r="D692" i="10"/>
  <c r="E692" i="10" s="1"/>
  <c r="D684" i="10"/>
  <c r="E684" i="10" s="1"/>
  <c r="D36" i="6"/>
  <c r="E36" i="6" s="1"/>
  <c r="D213" i="10"/>
  <c r="E213" i="10" s="1"/>
  <c r="D169" i="10"/>
  <c r="E169" i="10" s="1"/>
  <c r="D28" i="6"/>
  <c r="E28" i="6" s="1"/>
  <c r="D18" i="6"/>
  <c r="E18" i="6" s="1"/>
  <c r="D12" i="6"/>
  <c r="E12" i="6" s="1"/>
  <c r="D10" i="6"/>
  <c r="E10" i="6" s="1"/>
  <c r="D561" i="10"/>
  <c r="E561" i="10" s="1"/>
  <c r="D529" i="10"/>
  <c r="E529" i="10" s="1"/>
  <c r="D513" i="10"/>
  <c r="E513" i="10" s="1"/>
  <c r="D505" i="10"/>
  <c r="E505" i="10" s="1"/>
  <c r="D397" i="10"/>
  <c r="E397" i="10" s="1"/>
  <c r="D253" i="10"/>
  <c r="E253" i="10" s="1"/>
  <c r="D199" i="10"/>
  <c r="E199" i="10" s="1"/>
  <c r="D551" i="10"/>
  <c r="E551" i="10" s="1"/>
  <c r="D389" i="10"/>
  <c r="E389" i="10" s="1"/>
  <c r="D383" i="10"/>
  <c r="E383" i="10" s="1"/>
  <c r="D359" i="10"/>
  <c r="E359" i="10" s="1"/>
  <c r="D247" i="10"/>
  <c r="E247" i="10" s="1"/>
  <c r="D245" i="10"/>
  <c r="E245" i="10" s="1"/>
  <c r="D101" i="10"/>
  <c r="E101" i="10" s="1"/>
  <c r="D382" i="10"/>
  <c r="E382" i="10" s="1"/>
  <c r="D615" i="10"/>
  <c r="E615" i="10" s="1"/>
  <c r="D613" i="10"/>
  <c r="E613" i="10" s="1"/>
  <c r="D575" i="10"/>
  <c r="E575" i="10" s="1"/>
  <c r="D571" i="10"/>
  <c r="E571" i="10" s="1"/>
  <c r="D567" i="10"/>
  <c r="E567" i="10" s="1"/>
  <c r="D563" i="10"/>
  <c r="E563" i="10" s="1"/>
  <c r="D554" i="10"/>
  <c r="E554" i="10" s="1"/>
  <c r="D534" i="10"/>
  <c r="E534" i="10" s="1"/>
  <c r="D526" i="10"/>
  <c r="E526" i="10" s="1"/>
  <c r="D512" i="10"/>
  <c r="E512" i="10" s="1"/>
  <c r="D815" i="10"/>
  <c r="E815" i="10" s="1"/>
  <c r="D385" i="10"/>
  <c r="E385" i="10" s="1"/>
  <c r="D375" i="10"/>
  <c r="E375" i="10" s="1"/>
  <c r="D332" i="10"/>
  <c r="E332" i="10" s="1"/>
  <c r="D316" i="10"/>
  <c r="E316" i="10" s="1"/>
  <c r="D310" i="10"/>
  <c r="E310" i="10" s="1"/>
  <c r="D252" i="10"/>
  <c r="E252" i="10" s="1"/>
  <c r="D246" i="10"/>
  <c r="E246" i="10" s="1"/>
  <c r="D799" i="10"/>
  <c r="E799" i="10" s="1"/>
  <c r="D797" i="10"/>
  <c r="E797" i="10" s="1"/>
  <c r="D674" i="10"/>
  <c r="E674" i="10" s="1"/>
  <c r="D664" i="10"/>
  <c r="E664" i="10" s="1"/>
  <c r="D636" i="10"/>
  <c r="E636" i="10" s="1"/>
  <c r="D624" i="10"/>
  <c r="E624" i="10" s="1"/>
  <c r="D622" i="10"/>
  <c r="E622" i="10" s="1"/>
  <c r="D614" i="10"/>
  <c r="E614" i="10" s="1"/>
  <c r="D687" i="10"/>
  <c r="E687" i="10" s="1"/>
  <c r="D679" i="10"/>
  <c r="E679" i="10" s="1"/>
  <c r="D671" i="10"/>
  <c r="E671" i="10" s="1"/>
  <c r="D637" i="10"/>
  <c r="E637" i="10" s="1"/>
  <c r="D558" i="10"/>
  <c r="E558" i="10" s="1"/>
  <c r="D553" i="10"/>
  <c r="E553" i="10" s="1"/>
  <c r="D538" i="10"/>
  <c r="E538" i="10" s="1"/>
  <c r="D531" i="10"/>
  <c r="E531" i="10" s="1"/>
  <c r="D521" i="10"/>
  <c r="E521" i="10" s="1"/>
  <c r="D511" i="10"/>
  <c r="E511" i="10" s="1"/>
  <c r="D333" i="10"/>
  <c r="E333" i="10" s="1"/>
  <c r="D295" i="10"/>
  <c r="E295" i="10" s="1"/>
  <c r="D279" i="10"/>
  <c r="E279" i="10" s="1"/>
  <c r="D263" i="10"/>
  <c r="E263" i="10" s="1"/>
  <c r="D261" i="10"/>
  <c r="E261" i="10" s="1"/>
  <c r="D255" i="10"/>
  <c r="E255" i="10" s="1"/>
  <c r="D212" i="10"/>
  <c r="E212" i="10" s="1"/>
  <c r="D198" i="10"/>
  <c r="E198" i="10" s="1"/>
  <c r="D164" i="10"/>
  <c r="E164" i="10" s="1"/>
  <c r="D156" i="10"/>
  <c r="E156" i="10" s="1"/>
  <c r="D668" i="10"/>
  <c r="E668" i="10" s="1"/>
  <c r="D663" i="10"/>
  <c r="E663" i="10" s="1"/>
  <c r="D647" i="10"/>
  <c r="E647" i="10" s="1"/>
  <c r="D645" i="10"/>
  <c r="E645" i="10" s="1"/>
  <c r="D639" i="10"/>
  <c r="E639" i="10" s="1"/>
  <c r="D631" i="10"/>
  <c r="E631" i="10" s="1"/>
  <c r="D349" i="10"/>
  <c r="E349" i="10" s="1"/>
  <c r="D343" i="10"/>
  <c r="E343" i="10" s="1"/>
  <c r="D335" i="10"/>
  <c r="E335" i="10" s="1"/>
  <c r="D317" i="10"/>
  <c r="E317" i="10" s="1"/>
  <c r="D229" i="10"/>
  <c r="E229" i="10" s="1"/>
  <c r="D221" i="10"/>
  <c r="E221" i="10" s="1"/>
  <c r="D215" i="10"/>
  <c r="E215" i="10" s="1"/>
  <c r="D205" i="10"/>
  <c r="E205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21" i="10"/>
  <c r="E821" i="10" s="1"/>
  <c r="D807" i="10"/>
  <c r="E807" i="10" s="1"/>
  <c r="D790" i="10"/>
  <c r="E790" i="10" s="1"/>
  <c r="D775" i="10"/>
  <c r="E775" i="10" s="1"/>
  <c r="D767" i="10"/>
  <c r="E767" i="10" s="1"/>
  <c r="D373" i="10"/>
  <c r="E373" i="10" s="1"/>
  <c r="D367" i="10"/>
  <c r="E367" i="10" s="1"/>
  <c r="D361" i="10"/>
  <c r="E361" i="10" s="1"/>
  <c r="D322" i="10"/>
  <c r="E322" i="10" s="1"/>
  <c r="D890" i="10"/>
  <c r="E890" i="10" s="1"/>
  <c r="D872" i="10"/>
  <c r="E872" i="10" s="1"/>
  <c r="D866" i="10"/>
  <c r="E866" i="10" s="1"/>
  <c r="D840" i="10"/>
  <c r="E840" i="10" s="1"/>
  <c r="D834" i="10"/>
  <c r="E834" i="10" s="1"/>
  <c r="D610" i="10"/>
  <c r="E610" i="10" s="1"/>
  <c r="D606" i="10"/>
  <c r="E606" i="10" s="1"/>
  <c r="D600" i="10"/>
  <c r="E600" i="10" s="1"/>
  <c r="D572" i="10"/>
  <c r="E572" i="10" s="1"/>
  <c r="D497" i="10"/>
  <c r="E497" i="10" s="1"/>
  <c r="D489" i="10"/>
  <c r="E489" i="10" s="1"/>
  <c r="D487" i="10"/>
  <c r="E487" i="10" s="1"/>
  <c r="D458" i="10"/>
  <c r="E458" i="10" s="1"/>
  <c r="D325" i="10"/>
  <c r="E325" i="10" s="1"/>
  <c r="D307" i="10"/>
  <c r="E307" i="10" s="1"/>
  <c r="D299" i="10"/>
  <c r="E299" i="10" s="1"/>
  <c r="D294" i="10"/>
  <c r="E294" i="10" s="1"/>
  <c r="D191" i="10"/>
  <c r="E191" i="10" s="1"/>
  <c r="D177" i="10"/>
  <c r="E177" i="10" s="1"/>
  <c r="D171" i="10"/>
  <c r="E171" i="10" s="1"/>
  <c r="D166" i="10"/>
  <c r="E166" i="10" s="1"/>
  <c r="D159" i="10"/>
  <c r="E159" i="10" s="1"/>
  <c r="D155" i="10"/>
  <c r="E155" i="10" s="1"/>
  <c r="D151" i="10"/>
  <c r="E151" i="10" s="1"/>
  <c r="D141" i="10"/>
  <c r="E141" i="10" s="1"/>
  <c r="D139" i="10"/>
  <c r="E139" i="10" s="1"/>
  <c r="D126" i="10"/>
  <c r="E126" i="10" s="1"/>
  <c r="D124" i="10"/>
  <c r="E124" i="10" s="1"/>
  <c r="D118" i="10"/>
  <c r="E118" i="10" s="1"/>
  <c r="D108" i="10"/>
  <c r="E108" i="10" s="1"/>
  <c r="D94" i="10"/>
  <c r="E94" i="10" s="1"/>
  <c r="D76" i="10"/>
  <c r="E76" i="10" s="1"/>
  <c r="D46" i="10"/>
  <c r="E46" i="10" s="1"/>
  <c r="D38" i="10"/>
  <c r="E38" i="10" s="1"/>
  <c r="D28" i="10"/>
  <c r="E28" i="10" s="1"/>
  <c r="D496" i="10"/>
  <c r="E496" i="10" s="1"/>
  <c r="D473" i="10"/>
  <c r="E473" i="10" s="1"/>
  <c r="D465" i="10"/>
  <c r="E465" i="10" s="1"/>
  <c r="D455" i="10"/>
  <c r="E455" i="10" s="1"/>
  <c r="D448" i="10"/>
  <c r="E448" i="10" s="1"/>
  <c r="D434" i="10"/>
  <c r="E434" i="10" s="1"/>
  <c r="D362" i="10"/>
  <c r="E362" i="10" s="1"/>
  <c r="D353" i="10"/>
  <c r="E353" i="10" s="1"/>
  <c r="D351" i="10"/>
  <c r="E351" i="10" s="1"/>
  <c r="D158" i="10"/>
  <c r="E158" i="10" s="1"/>
  <c r="D148" i="10"/>
  <c r="E148" i="10" s="1"/>
  <c r="D123" i="10"/>
  <c r="E123" i="10" s="1"/>
  <c r="D121" i="10"/>
  <c r="E121" i="10" s="1"/>
  <c r="D113" i="10"/>
  <c r="E113" i="10" s="1"/>
  <c r="D107" i="10"/>
  <c r="E107" i="10" s="1"/>
  <c r="D100" i="10"/>
  <c r="E100" i="10" s="1"/>
  <c r="D93" i="10"/>
  <c r="E93" i="10" s="1"/>
  <c r="D84" i="10"/>
  <c r="E84" i="10" s="1"/>
  <c r="D78" i="10"/>
  <c r="E78" i="10" s="1"/>
  <c r="D70" i="10"/>
  <c r="E70" i="10" s="1"/>
  <c r="D68" i="10"/>
  <c r="E68" i="10" s="1"/>
  <c r="D60" i="10"/>
  <c r="E60" i="10" s="1"/>
  <c r="D54" i="10"/>
  <c r="E54" i="10" s="1"/>
  <c r="D52" i="10"/>
  <c r="E52" i="10" s="1"/>
  <c r="D45" i="10"/>
  <c r="E45" i="10" s="1"/>
  <c r="D37" i="10"/>
  <c r="E37" i="10" s="1"/>
  <c r="D30" i="10"/>
  <c r="E30" i="10" s="1"/>
  <c r="D20" i="10"/>
  <c r="E20" i="10" s="1"/>
  <c r="D145" i="6"/>
  <c r="E145" i="6" s="1"/>
  <c r="D143" i="6"/>
  <c r="E143" i="6" s="1"/>
  <c r="D126" i="6"/>
  <c r="E126" i="6" s="1"/>
  <c r="D106" i="6"/>
  <c r="E106" i="6" s="1"/>
  <c r="D100" i="6"/>
  <c r="E100" i="6" s="1"/>
  <c r="D50" i="6"/>
  <c r="E50" i="6" s="1"/>
  <c r="D33" i="6"/>
  <c r="E33" i="6" s="1"/>
  <c r="D25" i="6"/>
  <c r="E25" i="6" s="1"/>
  <c r="D23" i="6"/>
  <c r="E23" i="6" s="1"/>
  <c r="D17" i="6"/>
  <c r="E17" i="6" s="1"/>
  <c r="D5" i="6"/>
  <c r="E5" i="6" s="1"/>
  <c r="D892" i="10"/>
  <c r="E892" i="10" s="1"/>
  <c r="D878" i="10"/>
  <c r="E878" i="10" s="1"/>
  <c r="D876" i="10"/>
  <c r="E876" i="10" s="1"/>
  <c r="D868" i="10"/>
  <c r="E868" i="10" s="1"/>
  <c r="D852" i="10"/>
  <c r="E852" i="10" s="1"/>
  <c r="D846" i="10"/>
  <c r="E846" i="10" s="1"/>
  <c r="D844" i="10"/>
  <c r="E844" i="10" s="1"/>
  <c r="D774" i="10"/>
  <c r="E774" i="10" s="1"/>
  <c r="D772" i="10"/>
  <c r="E772" i="10" s="1"/>
  <c r="D764" i="10"/>
  <c r="E764" i="10" s="1"/>
  <c r="D759" i="10"/>
  <c r="E759" i="10" s="1"/>
  <c r="D732" i="10"/>
  <c r="E732" i="10" s="1"/>
  <c r="D728" i="10"/>
  <c r="E728" i="10" s="1"/>
  <c r="D724" i="10"/>
  <c r="E724" i="10" s="1"/>
  <c r="D720" i="10"/>
  <c r="E720" i="10" s="1"/>
  <c r="D660" i="10"/>
  <c r="E660" i="10" s="1"/>
  <c r="D656" i="10"/>
  <c r="E656" i="10" s="1"/>
  <c r="D646" i="10"/>
  <c r="E646" i="10" s="1"/>
  <c r="D605" i="10"/>
  <c r="E605" i="10" s="1"/>
  <c r="D583" i="10"/>
  <c r="E583" i="10" s="1"/>
  <c r="D577" i="10"/>
  <c r="E577" i="10" s="1"/>
  <c r="D543" i="10"/>
  <c r="E543" i="10" s="1"/>
  <c r="D401" i="10"/>
  <c r="E401" i="10" s="1"/>
  <c r="D399" i="10"/>
  <c r="E399" i="10" s="1"/>
  <c r="D396" i="10"/>
  <c r="E396" i="10" s="1"/>
  <c r="D327" i="10"/>
  <c r="E327" i="10" s="1"/>
  <c r="D319" i="10"/>
  <c r="E319" i="10" s="1"/>
  <c r="D293" i="10"/>
  <c r="E293" i="10" s="1"/>
  <c r="D287" i="10"/>
  <c r="E287" i="10" s="1"/>
  <c r="D276" i="10"/>
  <c r="E276" i="10" s="1"/>
  <c r="D270" i="10"/>
  <c r="E270" i="10" s="1"/>
  <c r="D262" i="10"/>
  <c r="E262" i="10" s="1"/>
  <c r="D237" i="10"/>
  <c r="E237" i="10" s="1"/>
  <c r="D231" i="10"/>
  <c r="E231" i="10" s="1"/>
  <c r="D224" i="10"/>
  <c r="E224" i="10" s="1"/>
  <c r="D188" i="10"/>
  <c r="E188" i="10" s="1"/>
  <c r="D172" i="10"/>
  <c r="E172" i="10" s="1"/>
  <c r="D893" i="10"/>
  <c r="E893" i="10" s="1"/>
  <c r="D885" i="10"/>
  <c r="E885" i="10" s="1"/>
  <c r="D869" i="10"/>
  <c r="E869" i="10" s="1"/>
  <c r="D861" i="10"/>
  <c r="E861" i="10" s="1"/>
  <c r="D829" i="10"/>
  <c r="E829" i="10" s="1"/>
  <c r="D810" i="10"/>
  <c r="E810" i="10" s="1"/>
  <c r="D791" i="10"/>
  <c r="E791" i="10" s="1"/>
  <c r="D784" i="10"/>
  <c r="E784" i="10" s="1"/>
  <c r="D756" i="10"/>
  <c r="E756" i="10" s="1"/>
  <c r="D655" i="10"/>
  <c r="E655" i="10" s="1"/>
  <c r="D642" i="10"/>
  <c r="E642" i="10" s="1"/>
  <c r="D632" i="10"/>
  <c r="E632" i="10" s="1"/>
  <c r="D604" i="10"/>
  <c r="E604" i="10" s="1"/>
  <c r="D599" i="10"/>
  <c r="E599" i="10" s="1"/>
  <c r="D591" i="10"/>
  <c r="E591" i="10" s="1"/>
  <c r="D580" i="10"/>
  <c r="E580" i="10" s="1"/>
  <c r="D569" i="10"/>
  <c r="E569" i="10" s="1"/>
  <c r="D545" i="10"/>
  <c r="E545" i="10" s="1"/>
  <c r="D532" i="10"/>
  <c r="E532" i="10" s="1"/>
  <c r="D522" i="10"/>
  <c r="E522" i="10" s="1"/>
  <c r="D503" i="10"/>
  <c r="E503" i="10" s="1"/>
  <c r="D495" i="10"/>
  <c r="E495" i="10" s="1"/>
  <c r="D479" i="10"/>
  <c r="E479" i="10" s="1"/>
  <c r="D470" i="10"/>
  <c r="E470" i="10" s="1"/>
  <c r="D447" i="10"/>
  <c r="E447" i="10" s="1"/>
  <c r="D436" i="10"/>
  <c r="E436" i="10" s="1"/>
  <c r="D410" i="10"/>
  <c r="E410" i="10" s="1"/>
  <c r="D377" i="10"/>
  <c r="E377" i="10" s="1"/>
  <c r="D271" i="10"/>
  <c r="E271" i="10" s="1"/>
  <c r="D269" i="10"/>
  <c r="E269" i="10" s="1"/>
  <c r="D239" i="10"/>
  <c r="E239" i="10" s="1"/>
  <c r="D197" i="10"/>
  <c r="E197" i="10" s="1"/>
  <c r="D190" i="10"/>
  <c r="E190" i="10" s="1"/>
  <c r="D183" i="10"/>
  <c r="E183" i="10" s="1"/>
  <c r="D174" i="10"/>
  <c r="E174" i="10" s="1"/>
  <c r="D153" i="10"/>
  <c r="E153" i="10" s="1"/>
  <c r="D150" i="10"/>
  <c r="E150" i="10" s="1"/>
  <c r="D145" i="10"/>
  <c r="E145" i="10" s="1"/>
  <c r="D140" i="10"/>
  <c r="E140" i="10" s="1"/>
  <c r="D127" i="10"/>
  <c r="E127" i="10" s="1"/>
  <c r="D116" i="10"/>
  <c r="E116" i="10" s="1"/>
  <c r="D87" i="10"/>
  <c r="E87" i="10" s="1"/>
  <c r="D65" i="10"/>
  <c r="E65" i="10" s="1"/>
  <c r="D59" i="10"/>
  <c r="E59" i="10" s="1"/>
  <c r="D22" i="10"/>
  <c r="E22" i="10" s="1"/>
  <c r="D19" i="10"/>
  <c r="E19" i="10" s="1"/>
  <c r="D147" i="6"/>
  <c r="E147" i="6" s="1"/>
  <c r="D128" i="6"/>
  <c r="E128" i="6" s="1"/>
  <c r="D110" i="6"/>
  <c r="E110" i="6" s="1"/>
  <c r="D99" i="6"/>
  <c r="E99" i="6" s="1"/>
  <c r="D92" i="6"/>
  <c r="E92" i="6" s="1"/>
  <c r="D82" i="6"/>
  <c r="E82" i="6" s="1"/>
  <c r="D68" i="6"/>
  <c r="E68" i="6" s="1"/>
  <c r="D58" i="6"/>
  <c r="E58" i="6" s="1"/>
  <c r="D52" i="6"/>
  <c r="E52" i="6" s="1"/>
  <c r="D44" i="6"/>
  <c r="E44" i="6" s="1"/>
  <c r="D37" i="6"/>
  <c r="E37" i="6" s="1"/>
  <c r="D35" i="6"/>
  <c r="E35" i="6" s="1"/>
  <c r="D20" i="6"/>
  <c r="E20" i="6" s="1"/>
  <c r="D9" i="6"/>
  <c r="E9" i="6" s="1"/>
  <c r="D783" i="10"/>
  <c r="E783" i="10" s="1"/>
  <c r="D765" i="10"/>
  <c r="E765" i="10" s="1"/>
  <c r="D735" i="10"/>
  <c r="E735" i="10" s="1"/>
  <c r="D727" i="10"/>
  <c r="E727" i="10" s="1"/>
  <c r="D701" i="10"/>
  <c r="E701" i="10" s="1"/>
  <c r="D688" i="10"/>
  <c r="E688" i="10" s="1"/>
  <c r="D669" i="10"/>
  <c r="E669" i="10" s="1"/>
  <c r="D405" i="10"/>
  <c r="E405" i="10" s="1"/>
  <c r="D391" i="10"/>
  <c r="E391" i="10" s="1"/>
  <c r="D378" i="10"/>
  <c r="E378" i="10" s="1"/>
  <c r="D357" i="10"/>
  <c r="E357" i="10" s="1"/>
  <c r="D345" i="10"/>
  <c r="E345" i="10" s="1"/>
  <c r="D342" i="10"/>
  <c r="E342" i="10" s="1"/>
  <c r="D330" i="10"/>
  <c r="E330" i="10" s="1"/>
  <c r="D309" i="10"/>
  <c r="E309" i="10" s="1"/>
  <c r="D302" i="10"/>
  <c r="E302" i="10" s="1"/>
  <c r="D228" i="10"/>
  <c r="E228" i="10" s="1"/>
  <c r="D223" i="10"/>
  <c r="E223" i="10" s="1"/>
  <c r="D216" i="10"/>
  <c r="E216" i="10" s="1"/>
  <c r="D210" i="10"/>
  <c r="E210" i="10" s="1"/>
  <c r="G440" i="10"/>
  <c r="G486" i="10"/>
  <c r="G564" i="10"/>
  <c r="G650" i="10"/>
  <c r="D27" i="6"/>
  <c r="E27" i="6" s="1"/>
  <c r="G86" i="10"/>
  <c r="G102" i="10"/>
  <c r="G132" i="10"/>
  <c r="G36" i="10"/>
  <c r="G474" i="10" l="1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E21" i="6"/>
  <c r="G21" i="6" s="1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<sst xmlns="http://schemas.openxmlformats.org/spreadsheetml/2006/main" count="89" uniqueCount="61">
  <si>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</si>
  <si>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</si>
  <si>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</si>
  <si>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</si>
  <si>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</si>
  <si>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</si>
  <si>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</si>
  <si>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</si>
  <si>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</si>
  <si>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</si>
  <si>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</si>
  <si>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</si>
  <si>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</si>
  <si>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</si>
  <si>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</si>
  <si>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</si>
  <si>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</si>
  <si>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</si>
  <si>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</si>
  <si>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</si>
  <si>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</si>
  <si>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</si>
  <si>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</si>
  <si>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</si>
  <si>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</si>
  <si>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</si>
  <si>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</si>
  <si>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</si>
  <si>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</si>
  <si>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</si>
  <si>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</si>
  <si>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</si>
  <si>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</si>
  <si>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</si>
  <si>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</si>
  <si>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</si>
  <si>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</si>
  <si>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</si>
  <si>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</si>
  <si>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</si>
  <si>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</si>
  <si>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</si>
  <si>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</si>
  <si>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</si>
  <si>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</si>
  <si>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</si>
  <si>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</si>
  <si>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</si>
  <si>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</si>
  <si>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</si>
  <si>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</si>
  <si>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</si>
  <si>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</si>
  <si>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do 28</t>
  </si>
  <si>
    <t>žák ve školní družině</t>
  </si>
  <si>
    <t>žák ve školním klubu</t>
  </si>
  <si>
    <t>29 - 267</t>
  </si>
  <si>
    <t>do 20</t>
  </si>
  <si>
    <t>21 - 60</t>
  </si>
  <si>
    <t>Školní kluby neped.</t>
  </si>
  <si>
    <t>Krajské hodnoty ukazatelů a normativů  - Jihočeský kraj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</si>
</sst>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7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Border="1"/>
    <xf numFmtId="0" fontId="3" fillId="0" borderId="10" xfId="0" applyFont="1" applyBorder="1" applyProtection="1">
      <protection locked="0"/>
    </xf>
    <xf numFmtId="1" fontId="2" fillId="0" borderId="13" xfId="0" applyNumberFormat="1" applyFont="1" applyBorder="1"/>
    <xf numFmtId="1" fontId="2" fillId="0" borderId="15" xfId="0" applyNumberFormat="1" applyFont="1" applyBorder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Border="1"/>
    <xf numFmtId="49" fontId="3" fillId="0" borderId="0" xfId="0" applyNumberFormat="1" applyFont="1" applyProtection="1">
      <protection locked="0"/>
    </xf>
    <xf numFmtId="0" fontId="3" fillId="0" borderId="0" xfId="0" applyFont="1"/>
    <xf numFmtId="49" fontId="2" fillId="0" borderId="0" xfId="0" applyNumberFormat="1" applyFont="1" applyAlignment="1">
      <alignment horizontal="right"/>
    </xf>
    <xf numFmtId="0" fontId="2" fillId="0" borderId="35" xfId="0" applyFont="1" applyBorder="1"/>
    <xf numFmtId="0" fontId="2" fillId="0" borderId="36" xfId="0" applyFont="1" applyBorder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3" fontId="2" fillId="0" borderId="0" xfId="0" applyNumberFormat="1" applyFont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1" fontId="6" fillId="3" borderId="3" xfId="0" applyNumberFormat="1" applyFont="1" applyFill="1" applyBorder="1"/>
    <xf numFmtId="0" fontId="6" fillId="0" borderId="16" xfId="0" applyFont="1" applyBorder="1"/>
    <xf numFmtId="2" fontId="6" fillId="0" borderId="16" xfId="0" applyNumberFormat="1" applyFont="1" applyBorder="1"/>
    <xf numFmtId="1" fontId="6" fillId="0" borderId="38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1" fontId="6" fillId="2" borderId="7" xfId="0" applyNumberFormat="1" applyFont="1" applyFill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  <xf numFmtId="10" fontId="2" fillId="0" borderId="0" xfId="0" applyNumberFormat="1" applyFont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B2" sqref="B2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6.28515625" style="4" bestFit="1" customWidth="1"/>
    <col min="10" max="14" width="9.140625" style="2"/>
    <col min="15" max="15" width="9.140625" style="2" customWidth="1"/>
    <col min="16" max="16" width="11.85546875" style="2" customWidth="1"/>
    <col min="17" max="16384" width="9.140625" style="2"/>
  </cols>
  <sheetData>
    <row r="1" spans="1:16" ht="16.5" customHeight="1" x14ac:dyDescent="0.2">
      <c r="A1" s="1" t="s">
        <v>60</v>
      </c>
    </row>
    <row r="2" spans="1:16" s="5" customFormat="1" ht="16.5" customHeight="1" x14ac:dyDescent="0.25">
      <c r="A2" s="5" t="s">
        <v>50</v>
      </c>
      <c r="B2" s="6"/>
      <c r="C2" s="7"/>
      <c r="D2" s="8"/>
      <c r="E2" s="8"/>
      <c r="G2" s="6"/>
    </row>
    <row r="3" spans="1:16" s="5" customFormat="1" ht="16.5" customHeight="1" thickBot="1" x14ac:dyDescent="0.25">
      <c r="A3" s="5" t="s">
        <v>30</v>
      </c>
      <c r="B3" s="6"/>
      <c r="C3" s="7"/>
      <c r="D3" s="8"/>
      <c r="E3" s="8"/>
      <c r="G3" s="6"/>
    </row>
    <row r="4" spans="1:16" s="16" customFormat="1" ht="16.5" customHeight="1" thickBot="1" x14ac:dyDescent="0.25">
      <c r="A4" s="9" t="s">
        <v>40</v>
      </c>
      <c r="B4" s="10"/>
      <c r="C4" s="11" t="s">
        <v>38</v>
      </c>
      <c r="D4" s="12" t="s">
        <v>39</v>
      </c>
      <c r="E4" s="13" t="s">
        <v>0</v>
      </c>
      <c r="F4" s="14" t="s">
        <v>1</v>
      </c>
      <c r="G4" s="13" t="s">
        <v>2</v>
      </c>
      <c r="H4" s="15" t="s">
        <v>3</v>
      </c>
      <c r="I4" s="5"/>
      <c r="K4" s="5"/>
      <c r="L4" s="5"/>
      <c r="M4" s="5"/>
      <c r="N4" s="5"/>
      <c r="O4" s="5"/>
      <c r="P4" s="5"/>
    </row>
    <row r="5" spans="1:16" ht="16.5" customHeight="1" thickBot="1" x14ac:dyDescent="0.25">
      <c r="A5" s="25" t="s">
        <v>52</v>
      </c>
      <c r="B5" s="26"/>
      <c r="C5" s="100">
        <v>25773</v>
      </c>
      <c r="D5" s="101"/>
      <c r="E5" s="101"/>
      <c r="F5" s="102">
        <v>420</v>
      </c>
      <c r="G5" s="101"/>
      <c r="H5" s="101"/>
      <c r="I5" s="121"/>
    </row>
    <row r="6" spans="1:16" ht="16.5" customHeight="1" thickBot="1" x14ac:dyDescent="0.25">
      <c r="C6" s="103"/>
      <c r="D6" s="104"/>
      <c r="E6" s="104"/>
      <c r="F6" s="105"/>
      <c r="G6" s="104"/>
      <c r="H6" s="104"/>
      <c r="I6" s="121"/>
    </row>
    <row r="7" spans="1:16" ht="16.5" customHeight="1" thickBot="1" x14ac:dyDescent="0.25">
      <c r="A7" s="25" t="s">
        <v>34</v>
      </c>
      <c r="B7" s="26"/>
      <c r="C7" s="106">
        <v>40095</v>
      </c>
      <c r="D7" s="107"/>
      <c r="E7" s="107"/>
      <c r="F7" s="108">
        <v>86</v>
      </c>
      <c r="G7" s="107"/>
      <c r="H7" s="107"/>
      <c r="I7" s="121"/>
    </row>
    <row r="8" spans="1:16" ht="16.5" customHeight="1" thickBot="1" x14ac:dyDescent="0.25">
      <c r="A8" s="25" t="s">
        <v>59</v>
      </c>
      <c r="B8" s="26"/>
      <c r="C8" s="100">
        <v>25773</v>
      </c>
      <c r="D8" s="107"/>
      <c r="E8" s="107"/>
      <c r="F8" s="108">
        <v>420</v>
      </c>
      <c r="G8" s="107"/>
      <c r="H8" s="107"/>
      <c r="I8" s="121"/>
    </row>
    <row r="9" spans="1:16" ht="16.5" customHeight="1" thickBot="1" x14ac:dyDescent="0.25">
      <c r="A9" s="18"/>
      <c r="B9" s="4"/>
      <c r="C9" s="103"/>
      <c r="D9" s="104"/>
      <c r="E9" s="104"/>
      <c r="F9" s="104"/>
      <c r="G9" s="104"/>
      <c r="H9" s="104"/>
      <c r="I9" s="121"/>
    </row>
    <row r="10" spans="1:16" ht="16.5" customHeight="1" x14ac:dyDescent="0.2">
      <c r="A10" s="21" t="s">
        <v>44</v>
      </c>
      <c r="B10" s="17"/>
      <c r="C10" s="106">
        <v>26603</v>
      </c>
      <c r="D10" s="109" t="s">
        <v>57</v>
      </c>
      <c r="E10" s="109">
        <v>21</v>
      </c>
      <c r="F10" s="89">
        <v>0.81</v>
      </c>
      <c r="G10" s="109"/>
      <c r="H10" s="109"/>
      <c r="I10" s="121"/>
    </row>
    <row r="11" spans="1:16" ht="16.5" customHeight="1" x14ac:dyDescent="0.2">
      <c r="A11" s="18" t="s">
        <v>41</v>
      </c>
      <c r="B11" s="19"/>
      <c r="C11" s="110"/>
      <c r="D11" s="111" t="s">
        <v>58</v>
      </c>
      <c r="E11" s="111">
        <v>61</v>
      </c>
      <c r="F11" s="90">
        <v>18.100000000000001</v>
      </c>
      <c r="G11" s="93">
        <v>0.37352000000000002</v>
      </c>
      <c r="H11" s="112">
        <v>-1.6645999999999998E-3</v>
      </c>
      <c r="I11" s="2"/>
    </row>
    <row r="12" spans="1:16" ht="16.5" customHeight="1" x14ac:dyDescent="0.2">
      <c r="A12" s="23"/>
      <c r="B12" s="19"/>
      <c r="C12" s="110"/>
      <c r="D12" s="113" t="s">
        <v>4</v>
      </c>
      <c r="E12" s="113">
        <v>157</v>
      </c>
      <c r="F12" s="91">
        <v>25.1</v>
      </c>
      <c r="G12" s="94">
        <v>0.18778</v>
      </c>
      <c r="H12" s="114">
        <v>-4.8719999999999997E-4</v>
      </c>
      <c r="I12" s="2"/>
    </row>
    <row r="13" spans="1:16" ht="16.5" customHeight="1" thickBot="1" x14ac:dyDescent="0.25">
      <c r="A13" s="23"/>
      <c r="B13" s="19"/>
      <c r="C13" s="110"/>
      <c r="D13" s="95" t="s">
        <v>5</v>
      </c>
      <c r="E13" s="95"/>
      <c r="F13" s="92">
        <v>42.6</v>
      </c>
      <c r="G13" s="95"/>
      <c r="H13" s="95"/>
      <c r="I13" s="2"/>
    </row>
    <row r="14" spans="1:16" ht="16.5" customHeight="1" x14ac:dyDescent="0.2">
      <c r="A14" s="21" t="s">
        <v>49</v>
      </c>
      <c r="B14" s="17"/>
      <c r="C14" s="106">
        <f>C10</f>
        <v>26603</v>
      </c>
      <c r="D14" s="115" t="s">
        <v>53</v>
      </c>
      <c r="E14" s="115">
        <v>29</v>
      </c>
      <c r="F14" s="116">
        <v>0.61</v>
      </c>
      <c r="G14" s="115"/>
      <c r="H14" s="115"/>
      <c r="I14" s="121"/>
    </row>
    <row r="15" spans="1:16" ht="16.5" hidden="1" customHeight="1" x14ac:dyDescent="0.2">
      <c r="B15" s="19"/>
      <c r="C15" s="117"/>
      <c r="D15" s="118"/>
      <c r="E15" s="118"/>
      <c r="F15" s="90"/>
      <c r="G15" s="118"/>
      <c r="H15" s="118"/>
      <c r="I15" s="2"/>
    </row>
    <row r="16" spans="1:16" ht="16.5" customHeight="1" x14ac:dyDescent="0.2">
      <c r="A16" s="18" t="s">
        <v>41</v>
      </c>
      <c r="B16" s="19"/>
      <c r="C16" s="110"/>
      <c r="D16" s="111" t="s">
        <v>56</v>
      </c>
      <c r="E16" s="111">
        <v>268</v>
      </c>
      <c r="F16" s="90">
        <v>38</v>
      </c>
      <c r="G16" s="93">
        <v>0.185</v>
      </c>
      <c r="H16" s="112">
        <v>-2.0599999999999999E-4</v>
      </c>
      <c r="I16" s="2"/>
    </row>
    <row r="17" spans="1:9" ht="16.5" customHeight="1" x14ac:dyDescent="0.2">
      <c r="A17" s="23"/>
      <c r="B17" s="19"/>
      <c r="C17" s="110"/>
      <c r="D17" s="111" t="s">
        <v>6</v>
      </c>
      <c r="E17" s="111">
        <v>897</v>
      </c>
      <c r="F17" s="90">
        <v>65.5</v>
      </c>
      <c r="G17" s="93">
        <v>2.9000000000000001E-2</v>
      </c>
      <c r="H17" s="112">
        <v>-6.6000000000000003E-6</v>
      </c>
      <c r="I17" s="2"/>
    </row>
    <row r="18" spans="1:9" ht="16.5" customHeight="1" thickBot="1" x14ac:dyDescent="0.25">
      <c r="A18" s="24"/>
      <c r="B18" s="20"/>
      <c r="C18" s="119"/>
      <c r="D18" s="95" t="s">
        <v>7</v>
      </c>
      <c r="E18" s="95"/>
      <c r="F18" s="92">
        <v>86</v>
      </c>
      <c r="G18" s="95"/>
      <c r="H18" s="120"/>
      <c r="I18" s="2"/>
    </row>
    <row r="19" spans="1:9" ht="16.5" customHeight="1" x14ac:dyDescent="0.2">
      <c r="A19" s="27"/>
      <c r="B19" s="4"/>
      <c r="C19" s="4"/>
      <c r="D19" s="2"/>
      <c r="E19" s="2"/>
      <c r="F19" s="3"/>
      <c r="G19" s="2"/>
      <c r="I19" s="2"/>
    </row>
    <row r="20" spans="1:9" ht="16.5" customHeight="1" x14ac:dyDescent="0.2">
      <c r="A20" s="28" t="s">
        <v>35</v>
      </c>
      <c r="B20" s="4"/>
      <c r="D20" s="4"/>
      <c r="E20" s="4"/>
      <c r="F20" s="4"/>
      <c r="G20" s="2"/>
      <c r="I20" s="2"/>
    </row>
    <row r="21" spans="1:9" ht="16.5" customHeight="1" thickBot="1" x14ac:dyDescent="0.25">
      <c r="A21" s="32" t="s">
        <v>36</v>
      </c>
      <c r="B21" s="4"/>
      <c r="D21" s="4"/>
      <c r="E21" s="4"/>
      <c r="F21" s="4"/>
      <c r="G21" s="2"/>
      <c r="I21" s="2"/>
    </row>
    <row r="22" spans="1:9" ht="16.5" customHeight="1" x14ac:dyDescent="0.2">
      <c r="A22" s="33"/>
      <c r="B22" s="22" t="s">
        <v>8</v>
      </c>
      <c r="C22" s="34" t="s">
        <v>9</v>
      </c>
      <c r="D22" s="4"/>
      <c r="E22" s="4"/>
      <c r="F22" s="4"/>
      <c r="G22" s="2"/>
      <c r="I22" s="2"/>
    </row>
    <row r="23" spans="1:9" ht="16.5" customHeight="1" x14ac:dyDescent="0.2">
      <c r="A23" s="30" t="s">
        <v>10</v>
      </c>
      <c r="B23" s="35">
        <v>0.67</v>
      </c>
      <c r="C23" s="36" t="s">
        <v>11</v>
      </c>
      <c r="D23" s="4"/>
      <c r="E23" s="4"/>
      <c r="F23" s="4"/>
      <c r="G23" s="2"/>
      <c r="I23" s="2"/>
    </row>
    <row r="24" spans="1:9" ht="16.5" customHeight="1" thickBot="1" x14ac:dyDescent="0.25">
      <c r="A24" s="31" t="s">
        <v>12</v>
      </c>
      <c r="B24" s="37">
        <v>0.75</v>
      </c>
      <c r="C24" s="38" t="s">
        <v>13</v>
      </c>
      <c r="D24" s="4"/>
      <c r="E24" s="4"/>
      <c r="F24" s="4"/>
      <c r="G24" s="2"/>
      <c r="I24" s="2"/>
    </row>
    <row r="25" spans="1:9" ht="16.5" customHeight="1" x14ac:dyDescent="0.2"/>
    <row r="26" spans="1:9" ht="16.5" customHeight="1" x14ac:dyDescent="0.2">
      <c r="A26" s="28" t="s">
        <v>51</v>
      </c>
      <c r="I26" s="28"/>
    </row>
    <row r="27" spans="1:9" ht="16.5" customHeight="1" thickBot="1" x14ac:dyDescent="0.25">
      <c r="A27" s="45" t="s">
        <v>14</v>
      </c>
      <c r="B27" s="46"/>
      <c r="C27" s="46"/>
      <c r="D27" s="47"/>
      <c r="E27" s="55"/>
      <c r="F27" s="4"/>
      <c r="I27" s="42"/>
    </row>
    <row r="28" spans="1:9" ht="16.5" customHeight="1" x14ac:dyDescent="0.2">
      <c r="A28" s="52" t="s">
        <v>54</v>
      </c>
      <c r="B28" s="48"/>
      <c r="C28" s="48"/>
      <c r="D28" s="96"/>
      <c r="E28" s="98">
        <v>30</v>
      </c>
      <c r="F28" s="19"/>
      <c r="H28" s="42"/>
      <c r="I28" s="2"/>
    </row>
    <row r="29" spans="1:9" ht="16.5" customHeight="1" thickBot="1" x14ac:dyDescent="0.25">
      <c r="A29" s="50" t="s">
        <v>55</v>
      </c>
      <c r="B29" s="43"/>
      <c r="C29" s="43"/>
      <c r="D29" s="97"/>
      <c r="E29" s="99">
        <v>24</v>
      </c>
      <c r="F29" s="19"/>
      <c r="H29" s="42"/>
      <c r="I29" s="2"/>
    </row>
    <row r="30" spans="1:9" ht="16.5" customHeight="1" thickBot="1" x14ac:dyDescent="0.25">
      <c r="A30" s="53" t="s">
        <v>15</v>
      </c>
      <c r="C30" s="2"/>
      <c r="D30" s="29"/>
      <c r="E30"/>
      <c r="F30" s="4"/>
      <c r="H30" s="42"/>
      <c r="I30" s="2"/>
    </row>
    <row r="31" spans="1:9" ht="16.5" customHeight="1" x14ac:dyDescent="0.2">
      <c r="A31" s="52" t="s">
        <v>16</v>
      </c>
      <c r="B31" s="48"/>
      <c r="C31" s="48"/>
      <c r="D31" s="49"/>
      <c r="E31" s="73">
        <v>76</v>
      </c>
      <c r="F31" s="19"/>
      <c r="H31" s="42"/>
      <c r="I31" s="2"/>
    </row>
    <row r="32" spans="1:9" ht="16.5" customHeight="1" x14ac:dyDescent="0.2">
      <c r="A32" s="40" t="s">
        <v>46</v>
      </c>
      <c r="B32" s="41"/>
      <c r="C32" s="41"/>
      <c r="D32" s="54"/>
      <c r="E32" s="74">
        <v>76</v>
      </c>
      <c r="F32" s="19"/>
      <c r="H32" s="42"/>
      <c r="I32" s="2"/>
    </row>
    <row r="33" spans="1:9" ht="16.5" customHeight="1" x14ac:dyDescent="0.2">
      <c r="A33" s="40" t="s">
        <v>17</v>
      </c>
      <c r="B33" s="41"/>
      <c r="C33" s="41"/>
      <c r="D33" s="54"/>
      <c r="E33" s="74">
        <v>50.666699999999999</v>
      </c>
      <c r="F33" s="19"/>
      <c r="H33" s="42"/>
      <c r="I33" s="2"/>
    </row>
    <row r="34" spans="1:9" ht="16.5" customHeight="1" x14ac:dyDescent="0.2">
      <c r="A34" s="40" t="s">
        <v>47</v>
      </c>
      <c r="B34" s="41"/>
      <c r="C34" s="41"/>
      <c r="D34" s="54"/>
      <c r="E34" s="74">
        <v>57</v>
      </c>
      <c r="F34" s="19"/>
      <c r="H34" s="42"/>
      <c r="I34" s="2"/>
    </row>
    <row r="35" spans="1:9" ht="16.5" customHeight="1" x14ac:dyDescent="0.2">
      <c r="A35" s="40" t="s">
        <v>18</v>
      </c>
      <c r="B35" s="41"/>
      <c r="C35" s="41"/>
      <c r="D35" s="54"/>
      <c r="E35" s="74">
        <v>25.333300000000001</v>
      </c>
      <c r="F35" s="19"/>
      <c r="H35" s="42"/>
      <c r="I35" s="2"/>
    </row>
    <row r="36" spans="1:9" ht="16.5" customHeight="1" thickBot="1" x14ac:dyDescent="0.25">
      <c r="A36" s="50" t="s">
        <v>48</v>
      </c>
      <c r="B36" s="43"/>
      <c r="C36" s="43"/>
      <c r="D36" s="51"/>
      <c r="E36" s="75">
        <v>19</v>
      </c>
      <c r="F36" s="19"/>
      <c r="H36" s="42"/>
      <c r="I36" s="2"/>
    </row>
    <row r="37" spans="1:9" x14ac:dyDescent="0.2">
      <c r="A37" s="76"/>
      <c r="C37" s="2"/>
      <c r="D37" s="29"/>
      <c r="E37"/>
      <c r="F37" s="4"/>
      <c r="H37" s="42"/>
      <c r="I37" s="2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pane ySplit="3" topLeftCell="A4" activePane="bottomLeft" state="frozen"/>
      <selection pane="bottomLeft" activeCell="B12" sqref="B12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2" s="78" customFormat="1" ht="28.5" customHeight="1" x14ac:dyDescent="0.2">
      <c r="A1" s="77" t="s">
        <v>60</v>
      </c>
      <c r="F1" s="79"/>
      <c r="G1" s="79"/>
    </row>
    <row r="2" spans="1:12" s="78" customFormat="1" ht="28.5" customHeight="1" thickBot="1" x14ac:dyDescent="0.25">
      <c r="A2" s="77" t="s">
        <v>21</v>
      </c>
      <c r="F2" s="79"/>
      <c r="G2" s="79"/>
    </row>
    <row r="3" spans="1:12" s="78" customFormat="1" ht="28.5" customHeight="1" thickBot="1" x14ac:dyDescent="0.25">
      <c r="A3" s="80" t="s">
        <v>32</v>
      </c>
      <c r="B3" s="81" t="s">
        <v>19</v>
      </c>
      <c r="C3" s="81" t="s">
        <v>20</v>
      </c>
      <c r="D3" s="81" t="s">
        <v>24</v>
      </c>
      <c r="E3" s="81" t="s">
        <v>25</v>
      </c>
      <c r="F3" s="82" t="s">
        <v>42</v>
      </c>
      <c r="G3" s="82" t="s">
        <v>43</v>
      </c>
      <c r="H3" s="83" t="s">
        <v>28</v>
      </c>
      <c r="I3" s="82" t="s">
        <v>26</v>
      </c>
      <c r="J3" s="84" t="s">
        <v>27</v>
      </c>
    </row>
    <row r="4" spans="1:12" s="78" customFormat="1" ht="28.5" customHeight="1" thickBot="1" x14ac:dyDescent="0.25">
      <c r="A4" s="80"/>
      <c r="B4" s="85"/>
      <c r="C4" s="85">
        <f>Normativy!F5</f>
        <v>420</v>
      </c>
      <c r="D4" s="86"/>
      <c r="E4" s="86">
        <f>Normativy!C5</f>
        <v>25773</v>
      </c>
      <c r="F4" s="86"/>
      <c r="G4" s="86">
        <f>ROUND(E4/C4*12,0)</f>
        <v>736</v>
      </c>
      <c r="H4" s="86">
        <f>G4*0.358</f>
        <v>263.488</v>
      </c>
      <c r="I4" s="86">
        <f>Normativy!E28</f>
        <v>30</v>
      </c>
      <c r="J4" s="87">
        <f>G4+H4+I4</f>
        <v>1029.4880000000001</v>
      </c>
      <c r="L4" s="79"/>
    </row>
    <row r="5" spans="1:12" s="78" customFormat="1" ht="28.5" customHeight="1" x14ac:dyDescent="0.2">
      <c r="F5" s="79"/>
      <c r="G5" s="79"/>
    </row>
    <row r="6" spans="1:12" s="78" customFormat="1" ht="28.5" customHeight="1" thickBot="1" x14ac:dyDescent="0.25">
      <c r="A6" s="77" t="s">
        <v>37</v>
      </c>
      <c r="F6" s="79"/>
      <c r="G6" s="79"/>
    </row>
    <row r="7" spans="1:12" s="78" customFormat="1" ht="28.5" customHeight="1" thickBot="1" x14ac:dyDescent="0.25">
      <c r="A7" s="80" t="s">
        <v>32</v>
      </c>
      <c r="B7" s="81" t="s">
        <v>19</v>
      </c>
      <c r="C7" s="81" t="s">
        <v>20</v>
      </c>
      <c r="D7" s="81" t="s">
        <v>24</v>
      </c>
      <c r="E7" s="81" t="s">
        <v>25</v>
      </c>
      <c r="F7" s="82" t="s">
        <v>42</v>
      </c>
      <c r="G7" s="82" t="s">
        <v>43</v>
      </c>
      <c r="H7" s="83" t="s">
        <v>28</v>
      </c>
      <c r="I7" s="82" t="s">
        <v>26</v>
      </c>
      <c r="J7" s="84" t="s">
        <v>27</v>
      </c>
    </row>
    <row r="8" spans="1:12" s="78" customFormat="1" ht="28.5" customHeight="1" thickBot="1" x14ac:dyDescent="0.25">
      <c r="A8" s="80"/>
      <c r="B8" s="85">
        <f>Normativy!F7</f>
        <v>86</v>
      </c>
      <c r="C8" s="85">
        <f>Normativy!F8</f>
        <v>420</v>
      </c>
      <c r="D8" s="86">
        <f>Normativy!C7</f>
        <v>40095</v>
      </c>
      <c r="E8" s="86">
        <f>Normativy!C8</f>
        <v>25773</v>
      </c>
      <c r="F8" s="86">
        <f>ROUND(D8/B8*12,0)</f>
        <v>5595</v>
      </c>
      <c r="G8" s="86">
        <f>ROUND(E8/C8*12,0)</f>
        <v>736</v>
      </c>
      <c r="H8" s="86">
        <f>(F8+G8)*0.358</f>
        <v>2266.498</v>
      </c>
      <c r="I8" s="86">
        <f>Normativy!E29</f>
        <v>24</v>
      </c>
      <c r="J8" s="87">
        <f>F8+G8+H8+I8</f>
        <v>8621.4979999999996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7"/>
  <sheetViews>
    <sheetView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88"/>
    <col min="9" max="16384" width="9.140625" style="2"/>
  </cols>
  <sheetData>
    <row r="1" spans="1:7" x14ac:dyDescent="0.2">
      <c r="A1" s="28" t="s">
        <v>60</v>
      </c>
    </row>
    <row r="2" spans="1:7" x14ac:dyDescent="0.2">
      <c r="A2" s="28" t="s">
        <v>22</v>
      </c>
    </row>
    <row r="3" spans="1:7" ht="13.5" thickBot="1" x14ac:dyDescent="0.25">
      <c r="A3" s="2" t="s">
        <v>23</v>
      </c>
    </row>
    <row r="4" spans="1:7" ht="29.25" customHeight="1" thickBot="1" x14ac:dyDescent="0.25">
      <c r="A4" s="56" t="s">
        <v>33</v>
      </c>
      <c r="B4" s="67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72">
        <v>10</v>
      </c>
      <c r="B5" s="70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60">
        <f>Normativy!$C$10</f>
        <v>26603</v>
      </c>
      <c r="D5" s="60">
        <f>C5/B5*12</f>
        <v>25858.115999999998</v>
      </c>
      <c r="E5" s="60">
        <f>D5*0.358</f>
        <v>9257.2055279999986</v>
      </c>
      <c r="F5" s="60">
        <f>Normativy!$E$31</f>
        <v>76</v>
      </c>
      <c r="G5" s="44">
        <f>D5+E5+F5</f>
        <v>35191.321528</v>
      </c>
    </row>
    <row r="6" spans="1:7" x14ac:dyDescent="0.2">
      <c r="A6" s="61">
        <v>11</v>
      </c>
      <c r="B6" s="70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60">
        <f>Normativy!$C$10</f>
        <v>26603</v>
      </c>
      <c r="D6" s="60">
        <f t="shared" ref="D6:D69" si="0">C6/B6*12</f>
        <v>23507.378181818181</v>
      </c>
      <c r="E6" s="60">
        <f>D6*0.358</f>
        <v>8415.641389090908</v>
      </c>
      <c r="F6" s="62">
        <f>Normativy!$E$31</f>
        <v>76</v>
      </c>
      <c r="G6" s="44">
        <f>D6+E6+F6</f>
        <v>31999.019570909091</v>
      </c>
    </row>
    <row r="7" spans="1:7" x14ac:dyDescent="0.2">
      <c r="A7" s="61">
        <v>12</v>
      </c>
      <c r="B7" s="70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60">
        <f>Normativy!$C$10</f>
        <v>26603</v>
      </c>
      <c r="D7" s="60">
        <f t="shared" si="0"/>
        <v>21548.43</v>
      </c>
      <c r="E7" s="60">
        <f t="shared" ref="E7:E70" si="1">D7*0.358</f>
        <v>7714.3379399999994</v>
      </c>
      <c r="F7" s="62">
        <f>Normativy!$E$31</f>
        <v>76</v>
      </c>
      <c r="G7" s="44">
        <f t="shared" ref="G7:G70" si="2">D7+E7+F7</f>
        <v>29338.767939999998</v>
      </c>
    </row>
    <row r="8" spans="1:7" x14ac:dyDescent="0.2">
      <c r="A8" s="61">
        <v>13</v>
      </c>
      <c r="B8" s="70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60">
        <f>Normativy!$C$10</f>
        <v>26603</v>
      </c>
      <c r="D8" s="60">
        <f t="shared" si="0"/>
        <v>19890.858461538461</v>
      </c>
      <c r="E8" s="60">
        <f t="shared" si="1"/>
        <v>7120.9273292307689</v>
      </c>
      <c r="F8" s="62">
        <f>Normativy!$E$31</f>
        <v>76</v>
      </c>
      <c r="G8" s="44">
        <f t="shared" si="2"/>
        <v>27087.785790769231</v>
      </c>
    </row>
    <row r="9" spans="1:7" x14ac:dyDescent="0.2">
      <c r="A9" s="61">
        <v>14</v>
      </c>
      <c r="B9" s="70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60">
        <f>Normativy!$C$10</f>
        <v>26603</v>
      </c>
      <c r="D9" s="60">
        <f t="shared" si="0"/>
        <v>18470.082857142857</v>
      </c>
      <c r="E9" s="60">
        <f t="shared" si="1"/>
        <v>6612.2896628571425</v>
      </c>
      <c r="F9" s="62">
        <f>Normativy!$E$31</f>
        <v>76</v>
      </c>
      <c r="G9" s="44">
        <f t="shared" si="2"/>
        <v>25158.372520000001</v>
      </c>
    </row>
    <row r="10" spans="1:7" x14ac:dyDescent="0.2">
      <c r="A10" s="61">
        <v>15</v>
      </c>
      <c r="B10" s="70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60">
        <f>Normativy!$C$10</f>
        <v>26603</v>
      </c>
      <c r="D10" s="60">
        <f t="shared" si="0"/>
        <v>17238.743999999999</v>
      </c>
      <c r="E10" s="60">
        <f t="shared" si="1"/>
        <v>6171.4703519999994</v>
      </c>
      <c r="F10" s="62">
        <f>Normativy!$E$31</f>
        <v>76</v>
      </c>
      <c r="G10" s="44">
        <f t="shared" si="2"/>
        <v>23486.214351999999</v>
      </c>
    </row>
    <row r="11" spans="1:7" x14ac:dyDescent="0.2">
      <c r="A11" s="61">
        <v>16</v>
      </c>
      <c r="B11" s="70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60">
        <f>Normativy!$C$10</f>
        <v>26603</v>
      </c>
      <c r="D11" s="60">
        <f t="shared" si="0"/>
        <v>16161.3225</v>
      </c>
      <c r="E11" s="60">
        <f t="shared" si="1"/>
        <v>5785.753455</v>
      </c>
      <c r="F11" s="62">
        <f>Normativy!$E$31</f>
        <v>76</v>
      </c>
      <c r="G11" s="44">
        <f t="shared" si="2"/>
        <v>22023.075955</v>
      </c>
    </row>
    <row r="12" spans="1:7" x14ac:dyDescent="0.2">
      <c r="A12" s="61">
        <v>17</v>
      </c>
      <c r="B12" s="70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60">
        <f>Normativy!$C$10</f>
        <v>26603</v>
      </c>
      <c r="D12" s="60">
        <f t="shared" si="0"/>
        <v>15210.656470588237</v>
      </c>
      <c r="E12" s="60">
        <f t="shared" si="1"/>
        <v>5445.4150164705889</v>
      </c>
      <c r="F12" s="62">
        <f>Normativy!$E$31</f>
        <v>76</v>
      </c>
      <c r="G12" s="44">
        <f t="shared" si="2"/>
        <v>20732.071487058827</v>
      </c>
    </row>
    <row r="13" spans="1:7" x14ac:dyDescent="0.2">
      <c r="A13" s="61">
        <v>18</v>
      </c>
      <c r="B13" s="70">
        <f>IF(A13&lt;Normativy!$E$10,A13/0.81, IF(A13&lt;Normativy!$E$11,Normativy!$F$11+Normativy!$G$11*A13+Normativy!$H$11*A13^2,IF(A13&lt;Normativy!$E$12,Normativy!$F$12+Normativy!$G$12*A13+Normativy!$H$12*A13^2,Normativy!$F$13)))</f>
        <v>22.222222222222221</v>
      </c>
      <c r="C13" s="60">
        <f>Normativy!$C$10</f>
        <v>26603</v>
      </c>
      <c r="D13" s="60">
        <f t="shared" si="0"/>
        <v>14365.619999999999</v>
      </c>
      <c r="E13" s="60">
        <f t="shared" si="1"/>
        <v>5142.891959999999</v>
      </c>
      <c r="F13" s="62">
        <f>Normativy!$E$31</f>
        <v>76</v>
      </c>
      <c r="G13" s="44">
        <f t="shared" si="2"/>
        <v>19584.511959999996</v>
      </c>
    </row>
    <row r="14" spans="1:7" x14ac:dyDescent="0.2">
      <c r="A14" s="61">
        <v>19</v>
      </c>
      <c r="B14" s="70">
        <f>IF(A14&lt;Normativy!$E$10,A14/0.81, IF(A14&lt;Normativy!$E$11,Normativy!$F$11+Normativy!$G$11*A14+Normativy!$H$11*A14^2,IF(A14&lt;Normativy!$E$12,Normativy!$F$12+Normativy!$G$12*A14+Normativy!$H$12*A14^2,Normativy!$F$13)))</f>
        <v>23.456790123456788</v>
      </c>
      <c r="C14" s="60">
        <f>Normativy!$C$10</f>
        <v>26603</v>
      </c>
      <c r="D14" s="60">
        <f t="shared" si="0"/>
        <v>13609.534736842106</v>
      </c>
      <c r="E14" s="60">
        <f t="shared" si="1"/>
        <v>4872.2134357894738</v>
      </c>
      <c r="F14" s="62">
        <f>Normativy!$E$31</f>
        <v>76</v>
      </c>
      <c r="G14" s="44">
        <f t="shared" si="2"/>
        <v>18557.748172631582</v>
      </c>
    </row>
    <row r="15" spans="1:7" x14ac:dyDescent="0.2">
      <c r="A15" s="61">
        <v>20</v>
      </c>
      <c r="B15" s="70">
        <f>IF(A15&lt;Normativy!$E$10,A15/0.81, IF(A15&lt;Normativy!$E$11,Normativy!$F$11+Normativy!$G$11*A15+Normativy!$H$11*A15^2,IF(A15&lt;Normativy!$E$12,Normativy!$F$12+Normativy!$G$12*A15+Normativy!$H$12*A15^2,Normativy!$F$13)))</f>
        <v>24.691358024691358</v>
      </c>
      <c r="C15" s="60">
        <f>Normativy!$C$10</f>
        <v>26603</v>
      </c>
      <c r="D15" s="60">
        <f t="shared" si="0"/>
        <v>12929.057999999999</v>
      </c>
      <c r="E15" s="60">
        <f t="shared" si="1"/>
        <v>4628.6027639999993</v>
      </c>
      <c r="F15" s="62">
        <f>Normativy!$E$31</f>
        <v>76</v>
      </c>
      <c r="G15" s="44">
        <f t="shared" si="2"/>
        <v>17633.660764</v>
      </c>
    </row>
    <row r="16" spans="1:7" x14ac:dyDescent="0.2">
      <c r="A16" s="61">
        <v>21</v>
      </c>
      <c r="B16" s="70">
        <f>IF(A16&lt;Normativy!$E$10,A16/0.81, IF(A16&lt;Normativy!$E$11,Normativy!$F$11+Normativy!$G$11*A16+Normativy!$H$11*A16^2,IF(A16&lt;Normativy!$E$12,Normativy!$F$12+Normativy!$G$12*A16+Normativy!$H$12*A16^2,Normativy!$F$13)))</f>
        <v>25.209831400000002</v>
      </c>
      <c r="C16" s="60">
        <f>Normativy!$C$10</f>
        <v>26603</v>
      </c>
      <c r="D16" s="60">
        <f t="shared" si="0"/>
        <v>12663.154899163663</v>
      </c>
      <c r="E16" s="60">
        <f t="shared" si="1"/>
        <v>4533.409453900591</v>
      </c>
      <c r="F16" s="62">
        <f>Normativy!$E$31</f>
        <v>76</v>
      </c>
      <c r="G16" s="44">
        <f t="shared" si="2"/>
        <v>17272.564353064256</v>
      </c>
    </row>
    <row r="17" spans="1:7" x14ac:dyDescent="0.2">
      <c r="A17" s="61">
        <v>22</v>
      </c>
      <c r="B17" s="70">
        <f>IF(A17&lt;Normativy!$E$10,A17/0.81, IF(A17&lt;Normativy!$E$11,Normativy!$F$11+Normativy!$G$11*A17+Normativy!$H$11*A17^2,IF(A17&lt;Normativy!$E$12,Normativy!$F$12+Normativy!$G$12*A17+Normativy!$H$12*A17^2,Normativy!$F$13)))</f>
        <v>25.511773600000001</v>
      </c>
      <c r="C17" s="60">
        <f>Normativy!$C$10</f>
        <v>26603</v>
      </c>
      <c r="D17" s="60">
        <f t="shared" si="0"/>
        <v>12513.281318865264</v>
      </c>
      <c r="E17" s="60">
        <f t="shared" si="1"/>
        <v>4479.7547121537646</v>
      </c>
      <c r="F17" s="62">
        <f>Normativy!$E$31</f>
        <v>76</v>
      </c>
      <c r="G17" s="44">
        <f t="shared" si="2"/>
        <v>17069.03603101903</v>
      </c>
    </row>
    <row r="18" spans="1:7" x14ac:dyDescent="0.2">
      <c r="A18" s="61">
        <v>23</v>
      </c>
      <c r="B18" s="70">
        <f>IF(A18&lt;Normativy!$E$10,A18/0.81, IF(A18&lt;Normativy!$E$11,Normativy!$F$11+Normativy!$G$11*A18+Normativy!$H$11*A18^2,IF(A18&lt;Normativy!$E$12,Normativy!$F$12+Normativy!$G$12*A18+Normativy!$H$12*A18^2,Normativy!$F$13)))</f>
        <v>25.810386600000005</v>
      </c>
      <c r="C18" s="60">
        <f>Normativy!$C$10</f>
        <v>26603</v>
      </c>
      <c r="D18" s="60">
        <f t="shared" si="0"/>
        <v>12368.509040465126</v>
      </c>
      <c r="E18" s="60">
        <f t="shared" si="1"/>
        <v>4427.9262364865144</v>
      </c>
      <c r="F18" s="62">
        <f>Normativy!$E$31</f>
        <v>76</v>
      </c>
      <c r="G18" s="44">
        <f t="shared" si="2"/>
        <v>16872.435276951641</v>
      </c>
    </row>
    <row r="19" spans="1:7" x14ac:dyDescent="0.2">
      <c r="A19" s="61">
        <v>24</v>
      </c>
      <c r="B19" s="70">
        <f>IF(A19&lt;Normativy!$E$10,A19/0.81, IF(A19&lt;Normativy!$E$11,Normativy!$F$11+Normativy!$G$11*A19+Normativy!$H$11*A19^2,IF(A19&lt;Normativy!$E$12,Normativy!$F$12+Normativy!$G$12*A19+Normativy!$H$12*A19^2,Normativy!$F$13)))</f>
        <v>26.105670400000005</v>
      </c>
      <c r="C19" s="60">
        <f>Normativy!$C$10</f>
        <v>26603</v>
      </c>
      <c r="D19" s="60">
        <f t="shared" si="0"/>
        <v>12228.607620817887</v>
      </c>
      <c r="E19" s="60">
        <f t="shared" si="1"/>
        <v>4377.8415282528031</v>
      </c>
      <c r="F19" s="62">
        <f>Normativy!$E$31</f>
        <v>76</v>
      </c>
      <c r="G19" s="44">
        <f t="shared" si="2"/>
        <v>16682.44914907069</v>
      </c>
    </row>
    <row r="20" spans="1:7" x14ac:dyDescent="0.2">
      <c r="A20" s="61">
        <v>25</v>
      </c>
      <c r="B20" s="70">
        <f>IF(A20&lt;Normativy!$E$10,A20/0.81, IF(A20&lt;Normativy!$E$11,Normativy!$F$11+Normativy!$G$11*A20+Normativy!$H$11*A20^2,IF(A20&lt;Normativy!$E$12,Normativy!$F$12+Normativy!$G$12*A20+Normativy!$H$12*A20^2,Normativy!$F$13)))</f>
        <v>26.397625000000001</v>
      </c>
      <c r="C20" s="60">
        <f>Normativy!$C$10</f>
        <v>26603</v>
      </c>
      <c r="D20" s="60">
        <f t="shared" si="0"/>
        <v>12093.360671651331</v>
      </c>
      <c r="E20" s="60">
        <f t="shared" si="1"/>
        <v>4329.4231204511761</v>
      </c>
      <c r="F20" s="62">
        <f>Normativy!$E$31</f>
        <v>76</v>
      </c>
      <c r="G20" s="44">
        <f t="shared" si="2"/>
        <v>16498.783792102506</v>
      </c>
    </row>
    <row r="21" spans="1:7" x14ac:dyDescent="0.2">
      <c r="A21" s="61">
        <v>26</v>
      </c>
      <c r="B21" s="70">
        <f>IF(A21&lt;Normativy!$E$10,A21/0.81, IF(A21&lt;Normativy!$E$11,Normativy!$F$11+Normativy!$G$11*A21+Normativy!$H$11*A21^2,IF(A21&lt;Normativy!$E$12,Normativy!$F$12+Normativy!$G$12*A21+Normativy!$H$12*A21^2,Normativy!$F$13)))</f>
        <v>26.686250400000002</v>
      </c>
      <c r="C21" s="60">
        <f>Normativy!$C$10</f>
        <v>26603</v>
      </c>
      <c r="D21" s="60">
        <f t="shared" si="0"/>
        <v>11962.564812027695</v>
      </c>
      <c r="E21" s="60">
        <f t="shared" si="1"/>
        <v>4282.5982027059144</v>
      </c>
      <c r="F21" s="62">
        <f>Normativy!$E$31</f>
        <v>76</v>
      </c>
      <c r="G21" s="44">
        <f t="shared" si="2"/>
        <v>16321.163014733609</v>
      </c>
    </row>
    <row r="22" spans="1:7" x14ac:dyDescent="0.2">
      <c r="A22" s="61">
        <v>27</v>
      </c>
      <c r="B22" s="70">
        <f>IF(A22&lt;Normativy!$E$10,A22/0.81, IF(A22&lt;Normativy!$E$11,Normativy!$F$11+Normativy!$G$11*A22+Normativy!$H$11*A22^2,IF(A22&lt;Normativy!$E$12,Normativy!$F$12+Normativy!$G$12*A22+Normativy!$H$12*A22^2,Normativy!$F$13)))</f>
        <v>26.9715466</v>
      </c>
      <c r="C22" s="60">
        <f>Normativy!$C$10</f>
        <v>26603</v>
      </c>
      <c r="D22" s="60">
        <f t="shared" si="0"/>
        <v>11836.02871331079</v>
      </c>
      <c r="E22" s="60">
        <f t="shared" si="1"/>
        <v>4237.2982793652627</v>
      </c>
      <c r="F22" s="62">
        <f>Normativy!$E$31</f>
        <v>76</v>
      </c>
      <c r="G22" s="44">
        <f t="shared" si="2"/>
        <v>16149.326992676053</v>
      </c>
    </row>
    <row r="23" spans="1:7" x14ac:dyDescent="0.2">
      <c r="A23" s="61">
        <v>28</v>
      </c>
      <c r="B23" s="70">
        <f>IF(A23&lt;Normativy!$E$10,A23/0.81, IF(A23&lt;Normativy!$E$11,Normativy!$F$11+Normativy!$G$11*A23+Normativy!$H$11*A23^2,IF(A23&lt;Normativy!$E$12,Normativy!$F$12+Normativy!$G$12*A23+Normativy!$H$12*A23^2,Normativy!$F$13)))</f>
        <v>27.253513600000002</v>
      </c>
      <c r="C23" s="60">
        <f>Normativy!$C$10</f>
        <v>26603</v>
      </c>
      <c r="D23" s="60">
        <f t="shared" si="0"/>
        <v>11713.572227252196</v>
      </c>
      <c r="E23" s="60">
        <f t="shared" si="1"/>
        <v>4193.458857356286</v>
      </c>
      <c r="F23" s="62">
        <f>Normativy!$E$31</f>
        <v>76</v>
      </c>
      <c r="G23" s="44">
        <f t="shared" si="2"/>
        <v>15983.031084608483</v>
      </c>
    </row>
    <row r="24" spans="1:7" x14ac:dyDescent="0.2">
      <c r="A24" s="61">
        <v>29</v>
      </c>
      <c r="B24" s="70">
        <f>IF(A24&lt;Normativy!$E$10,Normativy!$F$10, IF(A24&lt;Normativy!$E$11,Normativy!$F$11+Normativy!$G$11*A24+Normativy!$H$11*A24^2,IF(A24&lt;Normativy!$E$12,Normativy!$F$12+Normativy!$G$12*A24+Normativy!$H$12*A24^2,Normativy!$F$13)))</f>
        <v>27.532151400000004</v>
      </c>
      <c r="C24" s="60">
        <f>Normativy!$C$10</f>
        <v>26603</v>
      </c>
      <c r="D24" s="60">
        <f t="shared" si="0"/>
        <v>11595.025588882965</v>
      </c>
      <c r="E24" s="60">
        <f t="shared" si="1"/>
        <v>4151.0191608201012</v>
      </c>
      <c r="F24" s="62">
        <f>Normativy!$E$31</f>
        <v>76</v>
      </c>
      <c r="G24" s="44">
        <f t="shared" si="2"/>
        <v>15822.044749703065</v>
      </c>
    </row>
    <row r="25" spans="1:7" x14ac:dyDescent="0.2">
      <c r="A25" s="61">
        <v>30</v>
      </c>
      <c r="B25" s="70">
        <f>IF(A25&lt;Normativy!$E$10,Normativy!$F$10, IF(A25&lt;Normativy!$E$11,Normativy!$F$11+Normativy!$G$11*A25+Normativy!$H$11*A25^2,IF(A25&lt;Normativy!$E$12,Normativy!$F$12+Normativy!$G$12*A25+Normativy!$H$12*A25^2,Normativy!$F$13)))</f>
        <v>27.807460000000003</v>
      </c>
      <c r="C25" s="60">
        <f>Normativy!$C$10</f>
        <v>26603</v>
      </c>
      <c r="D25" s="60">
        <f t="shared" si="0"/>
        <v>11480.228686834394</v>
      </c>
      <c r="E25" s="60">
        <f t="shared" si="1"/>
        <v>4109.9218698867135</v>
      </c>
      <c r="F25" s="62">
        <f>Normativy!$E$31</f>
        <v>76</v>
      </c>
      <c r="G25" s="44">
        <f t="shared" si="2"/>
        <v>15666.150556721108</v>
      </c>
    </row>
    <row r="26" spans="1:7" x14ac:dyDescent="0.2">
      <c r="A26" s="61">
        <v>31</v>
      </c>
      <c r="B26" s="70">
        <f>IF(A26&lt;Normativy!$E$10,Normativy!$F$10, IF(A26&lt;Normativy!$E$11,Normativy!$F$11+Normativy!$G$11*A26+Normativy!$H$11*A26^2,IF(A26&lt;Normativy!$E$12,Normativy!$F$12+Normativy!$G$12*A26+Normativy!$H$12*A26^2,Normativy!$F$13)))</f>
        <v>28.079439400000005</v>
      </c>
      <c r="C26" s="60">
        <f>Normativy!$C$10</f>
        <v>26603</v>
      </c>
      <c r="D26" s="60">
        <f t="shared" si="0"/>
        <v>11369.030394531308</v>
      </c>
      <c r="E26" s="60">
        <f t="shared" si="1"/>
        <v>4070.112881242208</v>
      </c>
      <c r="F26" s="62">
        <f>Normativy!$E$31</f>
        <v>76</v>
      </c>
      <c r="G26" s="44">
        <f t="shared" si="2"/>
        <v>15515.143275773517</v>
      </c>
    </row>
    <row r="27" spans="1:7" x14ac:dyDescent="0.2">
      <c r="A27" s="61">
        <v>32</v>
      </c>
      <c r="B27" s="70">
        <f>IF(A27&lt;Normativy!$E$10,Normativy!$F$10, IF(A27&lt;Normativy!$E$11,Normativy!$F$11+Normativy!$G$11*A27+Normativy!$H$11*A27^2,IF(A27&lt;Normativy!$E$12,Normativy!$F$12+Normativy!$G$12*A27+Normativy!$H$12*A27^2,Normativy!$F$13)))</f>
        <v>28.348089600000005</v>
      </c>
      <c r="C27" s="60">
        <f>Normativy!$C$10</f>
        <v>26603</v>
      </c>
      <c r="D27" s="60">
        <f t="shared" si="0"/>
        <v>11261.287956420172</v>
      </c>
      <c r="E27" s="60">
        <f t="shared" si="1"/>
        <v>4031.5410883984214</v>
      </c>
      <c r="F27" s="62">
        <f>Normativy!$E$31</f>
        <v>76</v>
      </c>
      <c r="G27" s="44">
        <f t="shared" si="2"/>
        <v>15368.829044818594</v>
      </c>
    </row>
    <row r="28" spans="1:7" x14ac:dyDescent="0.2">
      <c r="A28" s="61">
        <v>33</v>
      </c>
      <c r="B28" s="70">
        <f>IF(A28&lt;Normativy!$E$10,Normativy!$F$10, IF(A28&lt;Normativy!$E$11,Normativy!$F$11+Normativy!$G$11*A28+Normativy!$H$11*A28^2,IF(A28&lt;Normativy!$E$12,Normativy!$F$12+Normativy!$G$12*A28+Normativy!$H$12*A28^2,Normativy!$F$13)))</f>
        <v>28.613410600000002</v>
      </c>
      <c r="C28" s="60">
        <f>Normativy!$C$10</f>
        <v>26603</v>
      </c>
      <c r="D28" s="60">
        <f t="shared" si="0"/>
        <v>11156.866424025662</v>
      </c>
      <c r="E28" s="60">
        <f t="shared" si="1"/>
        <v>3994.1581798011871</v>
      </c>
      <c r="F28" s="62">
        <f>Normativy!$E$31</f>
        <v>76</v>
      </c>
      <c r="G28" s="44">
        <f t="shared" si="2"/>
        <v>15227.024603826849</v>
      </c>
    </row>
    <row r="29" spans="1:7" x14ac:dyDescent="0.2">
      <c r="A29" s="61">
        <v>34</v>
      </c>
      <c r="B29" s="70">
        <f>IF(A29&lt;Normativy!$E$10,Normativy!$F$10, IF(A29&lt;Normativy!$E$11,Normativy!$F$11+Normativy!$G$11*A29+Normativy!$H$11*A29^2,IF(A29&lt;Normativy!$E$12,Normativy!$F$12+Normativy!$G$12*A29+Normativy!$H$12*A29^2,Normativy!$F$13)))</f>
        <v>28.875402400000002</v>
      </c>
      <c r="C29" s="60">
        <f>Normativy!$C$10</f>
        <v>26603</v>
      </c>
      <c r="D29" s="60">
        <f t="shared" si="0"/>
        <v>11055.638137184886</v>
      </c>
      <c r="E29" s="60">
        <f t="shared" si="1"/>
        <v>3957.9184531121887</v>
      </c>
      <c r="F29" s="62">
        <f>Normativy!$E$31</f>
        <v>76</v>
      </c>
      <c r="G29" s="44">
        <f t="shared" si="2"/>
        <v>15089.556590297074</v>
      </c>
    </row>
    <row r="30" spans="1:7" x14ac:dyDescent="0.2">
      <c r="A30" s="61">
        <v>35</v>
      </c>
      <c r="B30" s="70">
        <f>IF(A30&lt;Normativy!$E$10,Normativy!$F$10, IF(A30&lt;Normativy!$E$11,Normativy!$F$11+Normativy!$G$11*A30+Normativy!$H$11*A30^2,IF(A30&lt;Normativy!$E$12,Normativy!$F$12+Normativy!$G$12*A30+Normativy!$H$12*A30^2,Normativy!$F$13)))</f>
        <v>29.134065</v>
      </c>
      <c r="C30" s="60">
        <f>Normativy!$C$10</f>
        <v>26603</v>
      </c>
      <c r="D30" s="60">
        <f t="shared" si="0"/>
        <v>10957.482246298277</v>
      </c>
      <c r="E30" s="60">
        <f t="shared" si="1"/>
        <v>3922.778644174783</v>
      </c>
      <c r="F30" s="62">
        <f>Normativy!$E$31</f>
        <v>76</v>
      </c>
      <c r="G30" s="44">
        <f t="shared" si="2"/>
        <v>14956.26089047306</v>
      </c>
    </row>
    <row r="31" spans="1:7" x14ac:dyDescent="0.2">
      <c r="A31" s="61">
        <v>36</v>
      </c>
      <c r="B31" s="70">
        <f>IF(A31&lt;Normativy!$E$10,Normativy!$F$10, IF(A31&lt;Normativy!$E$11,Normativy!$F$11+Normativy!$G$11*A31+Normativy!$H$11*A31^2,IF(A31&lt;Normativy!$E$12,Normativy!$F$12+Normativy!$G$12*A31+Normativy!$H$12*A31^2,Normativy!$F$13)))</f>
        <v>29.389398400000001</v>
      </c>
      <c r="C31" s="60">
        <f>Normativy!$C$10</f>
        <v>26603</v>
      </c>
      <c r="D31" s="60">
        <f t="shared" si="0"/>
        <v>10862.284271868593</v>
      </c>
      <c r="E31" s="60">
        <f t="shared" si="1"/>
        <v>3888.6977693289564</v>
      </c>
      <c r="F31" s="62">
        <f>Normativy!$E$31</f>
        <v>76</v>
      </c>
      <c r="G31" s="44">
        <f t="shared" si="2"/>
        <v>14826.982041197549</v>
      </c>
    </row>
    <row r="32" spans="1:7" x14ac:dyDescent="0.2">
      <c r="A32" s="61">
        <v>37</v>
      </c>
      <c r="B32" s="70">
        <f>IF(A32&lt;Normativy!$E$10,Normativy!$F$10, IF(A32&lt;Normativy!$E$11,Normativy!$F$11+Normativy!$G$11*A32+Normativy!$H$11*A32^2,IF(A32&lt;Normativy!$E$12,Normativy!$F$12+Normativy!$G$12*A32+Normativy!$H$12*A32^2,Normativy!$F$13)))</f>
        <v>29.641402599999999</v>
      </c>
      <c r="C32" s="60">
        <f>Normativy!$C$10</f>
        <v>26603</v>
      </c>
      <c r="D32" s="60">
        <f t="shared" si="0"/>
        <v>10769.93569798212</v>
      </c>
      <c r="E32" s="60">
        <f t="shared" si="1"/>
        <v>3855.6369798775991</v>
      </c>
      <c r="F32" s="62">
        <f>Normativy!$E$31</f>
        <v>76</v>
      </c>
      <c r="G32" s="44">
        <f t="shared" si="2"/>
        <v>14701.57267785972</v>
      </c>
    </row>
    <row r="33" spans="1:7" x14ac:dyDescent="0.2">
      <c r="A33" s="61">
        <v>38</v>
      </c>
      <c r="B33" s="70">
        <f>IF(A33&lt;Normativy!$E$10,Normativy!$F$10, IF(A33&lt;Normativy!$E$11,Normativy!$F$11+Normativy!$G$11*A33+Normativy!$H$11*A33^2,IF(A33&lt;Normativy!$E$12,Normativy!$F$12+Normativy!$G$12*A33+Normativy!$H$12*A33^2,Normativy!$F$13)))</f>
        <v>29.890077600000005</v>
      </c>
      <c r="C33" s="60">
        <f>Normativy!$C$10</f>
        <v>26603</v>
      </c>
      <c r="D33" s="60">
        <f t="shared" si="0"/>
        <v>10680.333596725088</v>
      </c>
      <c r="E33" s="60">
        <f t="shared" si="1"/>
        <v>3823.559427627581</v>
      </c>
      <c r="F33" s="62">
        <f>Normativy!$E$31</f>
        <v>76</v>
      </c>
      <c r="G33" s="44">
        <f t="shared" si="2"/>
        <v>14579.893024352668</v>
      </c>
    </row>
    <row r="34" spans="1:7" x14ac:dyDescent="0.2">
      <c r="A34" s="61">
        <v>39</v>
      </c>
      <c r="B34" s="70">
        <f>IF(A34&lt;Normativy!$E$10,Normativy!$F$10, IF(A34&lt;Normativy!$E$11,Normativy!$F$11+Normativy!$G$11*A34+Normativy!$H$11*A34^2,IF(A34&lt;Normativy!$E$12,Normativy!$F$12+Normativy!$G$12*A34+Normativy!$H$12*A34^2,Normativy!$F$13)))</f>
        <v>30.135423400000004</v>
      </c>
      <c r="C34" s="60">
        <f>Normativy!$C$10</f>
        <v>26603</v>
      </c>
      <c r="D34" s="60">
        <f t="shared" si="0"/>
        <v>10593.380280829237</v>
      </c>
      <c r="E34" s="60">
        <f t="shared" si="1"/>
        <v>3792.4301405368665</v>
      </c>
      <c r="F34" s="62">
        <f>Normativy!$E$31</f>
        <v>76</v>
      </c>
      <c r="G34" s="44">
        <f t="shared" si="2"/>
        <v>14461.810421366103</v>
      </c>
    </row>
    <row r="35" spans="1:7" x14ac:dyDescent="0.2">
      <c r="A35" s="61">
        <v>40</v>
      </c>
      <c r="B35" s="70">
        <f>IF(A35&lt;Normativy!$E$10,Normativy!$F$10, IF(A35&lt;Normativy!$E$11,Normativy!$F$11+Normativy!$G$11*A35+Normativy!$H$11*A35^2,IF(A35&lt;Normativy!$E$12,Normativy!$F$12+Normativy!$G$12*A35+Normativy!$H$12*A35^2,Normativy!$F$13)))</f>
        <v>30.377440000000004</v>
      </c>
      <c r="C35" s="60">
        <f>Normativy!$C$10</f>
        <v>26603</v>
      </c>
      <c r="D35" s="60">
        <f t="shared" si="0"/>
        <v>10508.982982107773</v>
      </c>
      <c r="E35" s="60">
        <f t="shared" si="1"/>
        <v>3762.2159075945824</v>
      </c>
      <c r="F35" s="62">
        <f>Normativy!$E$31</f>
        <v>76</v>
      </c>
      <c r="G35" s="44">
        <f t="shared" si="2"/>
        <v>14347.198889702355</v>
      </c>
    </row>
    <row r="36" spans="1:7" x14ac:dyDescent="0.2">
      <c r="A36" s="61">
        <v>41</v>
      </c>
      <c r="B36" s="70">
        <f>IF(A36&lt;Normativy!$E$10,Normativy!$F$10, IF(A36&lt;Normativy!$E$11,Normativy!$F$11+Normativy!$G$11*A36+Normativy!$H$11*A36^2,IF(A36&lt;Normativy!$E$12,Normativy!$F$12+Normativy!$G$12*A36+Normativy!$H$12*A36^2,Normativy!$F$13)))</f>
        <v>30.616127400000003</v>
      </c>
      <c r="C36" s="60">
        <f>Normativy!$C$10</f>
        <v>26603</v>
      </c>
      <c r="D36" s="60">
        <f t="shared" si="0"/>
        <v>10427.053553481097</v>
      </c>
      <c r="E36" s="60">
        <f t="shared" si="1"/>
        <v>3732.8851721462324</v>
      </c>
      <c r="F36" s="62">
        <f>Normativy!$E$31</f>
        <v>76</v>
      </c>
      <c r="G36" s="44">
        <f t="shared" si="2"/>
        <v>14235.938725627329</v>
      </c>
    </row>
    <row r="37" spans="1:7" x14ac:dyDescent="0.2">
      <c r="A37" s="61">
        <v>42</v>
      </c>
      <c r="B37" s="70">
        <f>IF(A37&lt;Normativy!$E$10,Normativy!$F$10, IF(A37&lt;Normativy!$E$11,Normativy!$F$11+Normativy!$G$11*A37+Normativy!$H$11*A37^2,IF(A37&lt;Normativy!$E$12,Normativy!$F$12+Normativy!$G$12*A37+Normativy!$H$12*A37^2,Normativy!$F$13)))</f>
        <v>30.851485600000004</v>
      </c>
      <c r="C37" s="60">
        <f>Normativy!$C$10</f>
        <v>26603</v>
      </c>
      <c r="D37" s="60">
        <f t="shared" si="0"/>
        <v>10347.508192603858</v>
      </c>
      <c r="E37" s="60">
        <f t="shared" si="1"/>
        <v>3704.407932952181</v>
      </c>
      <c r="F37" s="62">
        <f>Normativy!$E$31</f>
        <v>76</v>
      </c>
      <c r="G37" s="44">
        <f t="shared" si="2"/>
        <v>14127.916125556039</v>
      </c>
    </row>
    <row r="38" spans="1:7" x14ac:dyDescent="0.2">
      <c r="A38" s="61">
        <v>43</v>
      </c>
      <c r="B38" s="70">
        <f>IF(A38&lt;Normativy!$E$10,Normativy!$F$10, IF(A38&lt;Normativy!$E$11,Normativy!$F$11+Normativy!$G$11*A38+Normativy!$H$11*A38^2,IF(A38&lt;Normativy!$E$12,Normativy!$F$12+Normativy!$G$12*A38+Normativy!$H$12*A38^2,Normativy!$F$13)))</f>
        <v>31.083514600000001</v>
      </c>
      <c r="C38" s="60">
        <f>Normativy!$C$10</f>
        <v>26603</v>
      </c>
      <c r="D38" s="60">
        <f t="shared" si="0"/>
        <v>10270.26718529442</v>
      </c>
      <c r="E38" s="60">
        <f t="shared" si="1"/>
        <v>3676.7556523354024</v>
      </c>
      <c r="F38" s="62">
        <f>Normativy!$E$31</f>
        <v>76</v>
      </c>
      <c r="G38" s="44">
        <f t="shared" si="2"/>
        <v>14023.022837629822</v>
      </c>
    </row>
    <row r="39" spans="1:7" x14ac:dyDescent="0.2">
      <c r="A39" s="61">
        <v>44</v>
      </c>
      <c r="B39" s="70">
        <f>IF(A39&lt;Normativy!$E$10,Normativy!$F$10, IF(A39&lt;Normativy!$E$11,Normativy!$F$11+Normativy!$G$11*A39+Normativy!$H$11*A39^2,IF(A39&lt;Normativy!$E$12,Normativy!$F$12+Normativy!$G$12*A39+Normativy!$H$12*A39^2,Normativy!$F$13)))</f>
        <v>31.312214400000002</v>
      </c>
      <c r="C39" s="60">
        <f>Normativy!$C$10</f>
        <v>26603</v>
      </c>
      <c r="D39" s="60">
        <f t="shared" si="0"/>
        <v>10195.254667137178</v>
      </c>
      <c r="E39" s="60">
        <f t="shared" si="1"/>
        <v>3649.9011708351095</v>
      </c>
      <c r="F39" s="62">
        <f>Normativy!$E$31</f>
        <v>76</v>
      </c>
      <c r="G39" s="44">
        <f t="shared" si="2"/>
        <v>13921.155837972288</v>
      </c>
    </row>
    <row r="40" spans="1:7" x14ac:dyDescent="0.2">
      <c r="A40" s="61">
        <v>45</v>
      </c>
      <c r="B40" s="70">
        <f>IF(A40&lt;Normativy!$E$10,Normativy!$F$10, IF(A40&lt;Normativy!$E$11,Normativy!$F$11+Normativy!$G$11*A40+Normativy!$H$11*A40^2,IF(A40&lt;Normativy!$E$12,Normativy!$F$12+Normativy!$G$12*A40+Normativy!$H$12*A40^2,Normativy!$F$13)))</f>
        <v>31.537585</v>
      </c>
      <c r="C40" s="60">
        <f>Normativy!$C$10</f>
        <v>26603</v>
      </c>
      <c r="D40" s="60">
        <f t="shared" si="0"/>
        <v>10122.39840177997</v>
      </c>
      <c r="E40" s="60">
        <f t="shared" si="1"/>
        <v>3623.8186278372291</v>
      </c>
      <c r="F40" s="62">
        <f>Normativy!$E$31</f>
        <v>76</v>
      </c>
      <c r="G40" s="44">
        <f t="shared" si="2"/>
        <v>13822.217029617199</v>
      </c>
    </row>
    <row r="41" spans="1:7" x14ac:dyDescent="0.2">
      <c r="A41" s="61">
        <v>46</v>
      </c>
      <c r="B41" s="70">
        <f>IF(A41&lt;Normativy!$E$10,Normativy!$F$10, IF(A41&lt;Normativy!$E$11,Normativy!$F$11+Normativy!$G$11*A41+Normativy!$H$11*A41^2,IF(A41&lt;Normativy!$E$12,Normativy!$F$12+Normativy!$G$12*A41+Normativy!$H$12*A41^2,Normativy!$F$13)))</f>
        <v>31.759626399999998</v>
      </c>
      <c r="C41" s="60">
        <f>Normativy!$C$10</f>
        <v>26603</v>
      </c>
      <c r="D41" s="60">
        <f t="shared" si="0"/>
        <v>10051.629574584669</v>
      </c>
      <c r="E41" s="60">
        <f t="shared" si="1"/>
        <v>3598.4833877013116</v>
      </c>
      <c r="F41" s="62">
        <f>Normativy!$E$31</f>
        <v>76</v>
      </c>
      <c r="G41" s="44">
        <f t="shared" si="2"/>
        <v>13726.112962285981</v>
      </c>
    </row>
    <row r="42" spans="1:7" x14ac:dyDescent="0.2">
      <c r="A42" s="61">
        <v>47</v>
      </c>
      <c r="B42" s="70">
        <f>IF(A42&lt;Normativy!$E$10,Normativy!$F$10, IF(A42&lt;Normativy!$E$11,Normativy!$F$11+Normativy!$G$11*A42+Normativy!$H$11*A42^2,IF(A42&lt;Normativy!$E$12,Normativy!$F$12+Normativy!$G$12*A42+Normativy!$H$12*A42^2,Normativy!$F$13)))</f>
        <v>31.978338600000001</v>
      </c>
      <c r="C42" s="60">
        <f>Normativy!$C$10</f>
        <v>26603</v>
      </c>
      <c r="D42" s="60">
        <f t="shared" si="0"/>
        <v>9982.882600411267</v>
      </c>
      <c r="E42" s="60">
        <f t="shared" si="1"/>
        <v>3573.8719709472334</v>
      </c>
      <c r="F42" s="62">
        <f>Normativy!$E$31</f>
        <v>76</v>
      </c>
      <c r="G42" s="44">
        <f t="shared" si="2"/>
        <v>13632.7545713585</v>
      </c>
    </row>
    <row r="43" spans="1:7" x14ac:dyDescent="0.2">
      <c r="A43" s="61">
        <v>48</v>
      </c>
      <c r="B43" s="70">
        <f>IF(A43&lt;Normativy!$E$10,Normativy!$F$10, IF(A43&lt;Normativy!$E$11,Normativy!$F$11+Normativy!$G$11*A43+Normativy!$H$11*A43^2,IF(A43&lt;Normativy!$E$12,Normativy!$F$12+Normativy!$G$12*A43+Normativy!$H$12*A43^2,Normativy!$F$13)))</f>
        <v>32.193721599999996</v>
      </c>
      <c r="C43" s="60">
        <f>Normativy!$C$10</f>
        <v>26603</v>
      </c>
      <c r="D43" s="60">
        <f t="shared" si="0"/>
        <v>9916.0949444254384</v>
      </c>
      <c r="E43" s="60">
        <f t="shared" si="1"/>
        <v>3549.961990104307</v>
      </c>
      <c r="F43" s="62">
        <f>Normativy!$E$31</f>
        <v>76</v>
      </c>
      <c r="G43" s="44">
        <f t="shared" si="2"/>
        <v>13542.056934529744</v>
      </c>
    </row>
    <row r="44" spans="1:7" x14ac:dyDescent="0.2">
      <c r="A44" s="61">
        <v>49</v>
      </c>
      <c r="B44" s="70">
        <f>IF(A44&lt;Normativy!$E$10,Normativy!$F$10, IF(A44&lt;Normativy!$E$11,Normativy!$F$11+Normativy!$G$11*A44+Normativy!$H$11*A44^2,IF(A44&lt;Normativy!$E$12,Normativy!$F$12+Normativy!$G$12*A44+Normativy!$H$12*A44^2,Normativy!$F$13)))</f>
        <v>32.405775399999996</v>
      </c>
      <c r="C44" s="60">
        <f>Normativy!$C$10</f>
        <v>26603</v>
      </c>
      <c r="D44" s="60">
        <f t="shared" si="0"/>
        <v>9851.2069549182906</v>
      </c>
      <c r="E44" s="60">
        <f t="shared" si="1"/>
        <v>3526.7320898607477</v>
      </c>
      <c r="F44" s="62">
        <f>Normativy!$E$31</f>
        <v>76</v>
      </c>
      <c r="G44" s="44">
        <f t="shared" si="2"/>
        <v>13453.939044779039</v>
      </c>
    </row>
    <row r="45" spans="1:7" x14ac:dyDescent="0.2">
      <c r="A45" s="61">
        <v>50</v>
      </c>
      <c r="B45" s="70">
        <f>IF(A45&lt;Normativy!$E$10,Normativy!$F$10, IF(A45&lt;Normativy!$E$11,Normativy!$F$11+Normativy!$G$11*A45+Normativy!$H$11*A45^2,IF(A45&lt;Normativy!$E$12,Normativy!$F$12+Normativy!$G$12*A45+Normativy!$H$12*A45^2,Normativy!$F$13)))</f>
        <v>32.614500000000007</v>
      </c>
      <c r="C45" s="60">
        <f>Normativy!$C$10</f>
        <v>26603</v>
      </c>
      <c r="D45" s="60">
        <f t="shared" si="0"/>
        <v>9788.1617072161134</v>
      </c>
      <c r="E45" s="60">
        <f t="shared" si="1"/>
        <v>3504.1618911833684</v>
      </c>
      <c r="F45" s="62">
        <f>Normativy!$E$31</f>
        <v>76</v>
      </c>
      <c r="G45" s="44">
        <f t="shared" si="2"/>
        <v>13368.323598399482</v>
      </c>
    </row>
    <row r="46" spans="1:7" x14ac:dyDescent="0.2">
      <c r="A46" s="61">
        <v>51</v>
      </c>
      <c r="B46" s="70">
        <f>IF(A46&lt;Normativy!$E$10,Normativy!$F$10, IF(A46&lt;Normativy!$E$11,Normativy!$F$11+Normativy!$G$11*A46+Normativy!$H$11*A46^2,IF(A46&lt;Normativy!$E$12,Normativy!$F$12+Normativy!$G$12*A46+Normativy!$H$12*A46^2,Normativy!$F$13)))</f>
        <v>32.8198954</v>
      </c>
      <c r="C46" s="60">
        <f>Normativy!$C$10</f>
        <v>26603</v>
      </c>
      <c r="D46" s="60">
        <f t="shared" si="0"/>
        <v>9726.9048578381517</v>
      </c>
      <c r="E46" s="60">
        <f t="shared" si="1"/>
        <v>3482.2319391060582</v>
      </c>
      <c r="F46" s="62">
        <f>Normativy!$E$31</f>
        <v>76</v>
      </c>
      <c r="G46" s="44">
        <f t="shared" si="2"/>
        <v>13285.136796944211</v>
      </c>
    </row>
    <row r="47" spans="1:7" x14ac:dyDescent="0.2">
      <c r="A47" s="61">
        <v>52</v>
      </c>
      <c r="B47" s="70">
        <f>IF(A47&lt;Normativy!$E$10,Normativy!$F$10, IF(A47&lt;Normativy!$E$11,Normativy!$F$11+Normativy!$G$11*A47+Normativy!$H$11*A47^2,IF(A47&lt;Normativy!$E$12,Normativy!$F$12+Normativy!$G$12*A47+Normativy!$H$12*A47^2,Normativy!$F$13)))</f>
        <v>33.021961600000004</v>
      </c>
      <c r="C47" s="60">
        <f>Normativy!$C$10</f>
        <v>26603</v>
      </c>
      <c r="D47" s="60">
        <f t="shared" si="0"/>
        <v>9667.3845081329127</v>
      </c>
      <c r="E47" s="60">
        <f t="shared" si="1"/>
        <v>3460.9236539115827</v>
      </c>
      <c r="F47" s="62">
        <f>Normativy!$E$31</f>
        <v>76</v>
      </c>
      <c r="G47" s="44">
        <f t="shared" si="2"/>
        <v>13204.308162044495</v>
      </c>
    </row>
    <row r="48" spans="1:7" x14ac:dyDescent="0.2">
      <c r="A48" s="61">
        <v>53</v>
      </c>
      <c r="B48" s="70">
        <f>IF(A48&lt;Normativy!$E$10,Normativy!$F$10, IF(A48&lt;Normativy!$E$11,Normativy!$F$11+Normativy!$G$11*A48+Normativy!$H$11*A48^2,IF(A48&lt;Normativy!$E$12,Normativy!$F$12+Normativy!$G$12*A48+Normativy!$H$12*A48^2,Normativy!$F$13)))</f>
        <v>33.220698599999999</v>
      </c>
      <c r="C48" s="60">
        <f>Normativy!$C$10</f>
        <v>26603</v>
      </c>
      <c r="D48" s="60">
        <f t="shared" si="0"/>
        <v>9609.5510766892785</v>
      </c>
      <c r="E48" s="60">
        <f t="shared" si="1"/>
        <v>3440.2192854547616</v>
      </c>
      <c r="F48" s="62">
        <f>Normativy!$E$31</f>
        <v>76</v>
      </c>
      <c r="G48" s="44">
        <f t="shared" si="2"/>
        <v>13125.77036214404</v>
      </c>
    </row>
    <row r="49" spans="1:7" x14ac:dyDescent="0.2">
      <c r="A49" s="61">
        <v>54</v>
      </c>
      <c r="B49" s="70">
        <f>IF(A49&lt;Normativy!$E$10,Normativy!$F$10, IF(A49&lt;Normativy!$E$11,Normativy!$F$11+Normativy!$G$11*A49+Normativy!$H$11*A49^2,IF(A49&lt;Normativy!$E$12,Normativy!$F$12+Normativy!$G$12*A49+Normativy!$H$12*A49^2,Normativy!$F$13)))</f>
        <v>33.416106400000004</v>
      </c>
      <c r="C49" s="60">
        <f>Normativy!$C$10</f>
        <v>26603</v>
      </c>
      <c r="D49" s="60">
        <f t="shared" si="0"/>
        <v>9553.357179877783</v>
      </c>
      <c r="E49" s="60">
        <f t="shared" si="1"/>
        <v>3420.1018703962463</v>
      </c>
      <c r="F49" s="62">
        <f>Normativy!$E$31</f>
        <v>76</v>
      </c>
      <c r="G49" s="44">
        <f t="shared" si="2"/>
        <v>13049.459050274028</v>
      </c>
    </row>
    <row r="50" spans="1:7" x14ac:dyDescent="0.2">
      <c r="A50" s="61">
        <v>55</v>
      </c>
      <c r="B50" s="70">
        <f>IF(A50&lt;Normativy!$E$10,Normativy!$F$10, IF(A50&lt;Normativy!$E$11,Normativy!$F$11+Normativy!$G$11*A50+Normativy!$H$11*A50^2,IF(A50&lt;Normativy!$E$12,Normativy!$F$12+Normativy!$G$12*A50+Normativy!$H$12*A50^2,Normativy!$F$13)))</f>
        <v>33.608185000000006</v>
      </c>
      <c r="C50" s="60">
        <f>Normativy!$C$10</f>
        <v>26603</v>
      </c>
      <c r="D50" s="60">
        <f t="shared" si="0"/>
        <v>9498.757519931527</v>
      </c>
      <c r="E50" s="60">
        <f t="shared" si="1"/>
        <v>3400.5551921354863</v>
      </c>
      <c r="F50" s="62">
        <f>Normativy!$E$31</f>
        <v>76</v>
      </c>
      <c r="G50" s="44">
        <f t="shared" si="2"/>
        <v>12975.312712067014</v>
      </c>
    </row>
    <row r="51" spans="1:7" x14ac:dyDescent="0.2">
      <c r="A51" s="61">
        <v>56</v>
      </c>
      <c r="B51" s="70">
        <f>IF(A51&lt;Normativy!$E$10,Normativy!$F$10, IF(A51&lt;Normativy!$E$11,Normativy!$F$11+Normativy!$G$11*A51+Normativy!$H$11*A51^2,IF(A51&lt;Normativy!$E$12,Normativy!$F$12+Normativy!$G$12*A51+Normativy!$H$12*A51^2,Normativy!$F$13)))</f>
        <v>33.796934400000005</v>
      </c>
      <c r="C51" s="60">
        <f>Normativy!$C$10</f>
        <v>26603</v>
      </c>
      <c r="D51" s="60">
        <f t="shared" si="0"/>
        <v>9445.7087800247336</v>
      </c>
      <c r="E51" s="60">
        <f t="shared" si="1"/>
        <v>3381.5637432488543</v>
      </c>
      <c r="F51" s="62">
        <f>Normativy!$E$31</f>
        <v>76</v>
      </c>
      <c r="G51" s="44">
        <f t="shared" si="2"/>
        <v>12903.272523273588</v>
      </c>
    </row>
    <row r="52" spans="1:7" x14ac:dyDescent="0.2">
      <c r="A52" s="61">
        <v>57</v>
      </c>
      <c r="B52" s="70">
        <f>IF(A52&lt;Normativy!$E$10,Normativy!$F$10, IF(A52&lt;Normativy!$E$11,Normativy!$F$11+Normativy!$G$11*A52+Normativy!$H$11*A52^2,IF(A52&lt;Normativy!$E$12,Normativy!$F$12+Normativy!$G$12*A52+Normativy!$H$12*A52^2,Normativy!$F$13)))</f>
        <v>33.982354600000008</v>
      </c>
      <c r="C52" s="60">
        <f>Normativy!$C$10</f>
        <v>26603</v>
      </c>
      <c r="D52" s="60">
        <f t="shared" si="0"/>
        <v>9394.1695258515119</v>
      </c>
      <c r="E52" s="60">
        <f t="shared" si="1"/>
        <v>3363.1126902548413</v>
      </c>
      <c r="F52" s="62">
        <f>Normativy!$E$31</f>
        <v>76</v>
      </c>
      <c r="G52" s="44">
        <f t="shared" si="2"/>
        <v>12833.282216106352</v>
      </c>
    </row>
    <row r="53" spans="1:7" x14ac:dyDescent="0.2">
      <c r="A53" s="61">
        <v>58</v>
      </c>
      <c r="B53" s="70">
        <f>IF(A53&lt;Normativy!$E$10,Normativy!$F$10, IF(A53&lt;Normativy!$E$11,Normativy!$F$11+Normativy!$G$11*A53+Normativy!$H$11*A53^2,IF(A53&lt;Normativy!$E$12,Normativy!$F$12+Normativy!$G$12*A53+Normativy!$H$12*A53^2,Normativy!$F$13)))</f>
        <v>34.164445600000008</v>
      </c>
      <c r="C53" s="60">
        <f>Normativy!$C$10</f>
        <v>26603</v>
      </c>
      <c r="D53" s="60">
        <f t="shared" si="0"/>
        <v>9344.100113247554</v>
      </c>
      <c r="E53" s="60">
        <f t="shared" si="1"/>
        <v>3345.1878405426241</v>
      </c>
      <c r="F53" s="62">
        <f>Normativy!$E$31</f>
        <v>76</v>
      </c>
      <c r="G53" s="44">
        <f t="shared" si="2"/>
        <v>12765.287953790179</v>
      </c>
    </row>
    <row r="54" spans="1:7" x14ac:dyDescent="0.2">
      <c r="A54" s="61">
        <v>59</v>
      </c>
      <c r="B54" s="70">
        <f>IF(A54&lt;Normativy!$E$10,Normativy!$F$10, IF(A54&lt;Normativy!$E$11,Normativy!$F$11+Normativy!$G$11*A54+Normativy!$H$11*A54^2,IF(A54&lt;Normativy!$E$12,Normativy!$F$12+Normativy!$G$12*A54+Normativy!$H$12*A54^2,Normativy!$F$13)))</f>
        <v>34.343207400000004</v>
      </c>
      <c r="C54" s="60">
        <f>Normativy!$C$10</f>
        <v>26603</v>
      </c>
      <c r="D54" s="60">
        <f t="shared" si="0"/>
        <v>9295.4626014342502</v>
      </c>
      <c r="E54" s="60">
        <f t="shared" si="1"/>
        <v>3327.7756113134615</v>
      </c>
      <c r="F54" s="62">
        <f>Normativy!$E$31</f>
        <v>76</v>
      </c>
      <c r="G54" s="44">
        <f t="shared" si="2"/>
        <v>12699.238212747712</v>
      </c>
    </row>
    <row r="55" spans="1:7" x14ac:dyDescent="0.2">
      <c r="A55" s="61">
        <v>60</v>
      </c>
      <c r="B55" s="70">
        <f>IF(A55&lt;Normativy!$E$10,Normativy!$F$10, IF(A55&lt;Normativy!$E$11,Normativy!$F$11+Normativy!$G$11*A55+Normativy!$H$11*A55^2,IF(A55&lt;Normativy!$E$12,Normativy!$F$12+Normativy!$G$12*A55+Normativy!$H$12*A55^2,Normativy!$F$13)))</f>
        <v>34.518640000000005</v>
      </c>
      <c r="C55" s="60">
        <f>Normativy!$C$10</f>
        <v>26603</v>
      </c>
      <c r="D55" s="60">
        <f t="shared" si="0"/>
        <v>9248.2206714980639</v>
      </c>
      <c r="E55" s="60">
        <f t="shared" si="1"/>
        <v>3310.8630003963067</v>
      </c>
      <c r="F55" s="62">
        <f>Normativy!$E$31</f>
        <v>76</v>
      </c>
      <c r="G55" s="44">
        <f t="shared" si="2"/>
        <v>12635.08367189437</v>
      </c>
    </row>
    <row r="56" spans="1:7" x14ac:dyDescent="0.2">
      <c r="A56" s="61">
        <v>61</v>
      </c>
      <c r="B56" s="70">
        <f>IF(A56&lt;Normativy!$E$10,Normativy!$F$10, IF(A56&lt;Normativy!$E$11,Normativy!$F$11+Normativy!$G$11*A56+Normativy!$H$11*A56^2,IF(A56&lt;Normativy!$E$12,Normativy!$F$12+Normativy!$G$12*A56+Normativy!$H$12*A56^2,Normativy!$F$13)))</f>
        <v>34.741708800000005</v>
      </c>
      <c r="C56" s="60">
        <f>Normativy!$C$10</f>
        <v>26603</v>
      </c>
      <c r="D56" s="60">
        <f t="shared" si="0"/>
        <v>9188.839899550363</v>
      </c>
      <c r="E56" s="60">
        <f t="shared" si="1"/>
        <v>3289.60468403903</v>
      </c>
      <c r="F56" s="62">
        <f>Normativy!$E$31</f>
        <v>76</v>
      </c>
      <c r="G56" s="44">
        <f t="shared" si="2"/>
        <v>12554.444583589393</v>
      </c>
    </row>
    <row r="57" spans="1:7" x14ac:dyDescent="0.2">
      <c r="A57" s="61">
        <v>62</v>
      </c>
      <c r="B57" s="70">
        <f>IF(A57&lt;Normativy!$E$10,Normativy!$F$10, IF(A57&lt;Normativy!$E$11,Normativy!$F$11+Normativy!$G$11*A57+Normativy!$H$11*A57^2,IF(A57&lt;Normativy!$E$12,Normativy!$F$12+Normativy!$G$12*A57+Normativy!$H$12*A57^2,Normativy!$F$13)))</f>
        <v>34.869563200000002</v>
      </c>
      <c r="C57" s="60">
        <f>Normativy!$C$10</f>
        <v>26603</v>
      </c>
      <c r="D57" s="60">
        <f t="shared" si="0"/>
        <v>9155.1476618439538</v>
      </c>
      <c r="E57" s="60">
        <f t="shared" si="1"/>
        <v>3277.5428629401354</v>
      </c>
      <c r="F57" s="62">
        <f>Normativy!$E$31</f>
        <v>76</v>
      </c>
      <c r="G57" s="44">
        <f t="shared" si="2"/>
        <v>12508.69052478409</v>
      </c>
    </row>
    <row r="58" spans="1:7" x14ac:dyDescent="0.2">
      <c r="A58" s="61">
        <v>63</v>
      </c>
      <c r="B58" s="70">
        <f>IF(A58&lt;Normativy!$E$10,Normativy!$F$10, IF(A58&lt;Normativy!$E$11,Normativy!$F$11+Normativy!$G$11*A58+Normativy!$H$11*A58^2,IF(A58&lt;Normativy!$E$12,Normativy!$F$12+Normativy!$G$12*A58+Normativy!$H$12*A58^2,Normativy!$F$13)))</f>
        <v>34.996443200000002</v>
      </c>
      <c r="C58" s="60">
        <f>Normativy!$C$10</f>
        <v>26603</v>
      </c>
      <c r="D58" s="60">
        <f t="shared" si="0"/>
        <v>9121.9555706163865</v>
      </c>
      <c r="E58" s="60">
        <f t="shared" si="1"/>
        <v>3265.6600942806663</v>
      </c>
      <c r="F58" s="62">
        <f>Normativy!$E$31</f>
        <v>76</v>
      </c>
      <c r="G58" s="44">
        <f t="shared" si="2"/>
        <v>12463.615664897054</v>
      </c>
    </row>
    <row r="59" spans="1:7" x14ac:dyDescent="0.2">
      <c r="A59" s="61">
        <v>64</v>
      </c>
      <c r="B59" s="70">
        <f>IF(A59&lt;Normativy!$E$10,Normativy!$F$10, IF(A59&lt;Normativy!$E$11,Normativy!$F$11+Normativy!$G$11*A59+Normativy!$H$11*A59^2,IF(A59&lt;Normativy!$E$12,Normativy!$F$12+Normativy!$G$12*A59+Normativy!$H$12*A59^2,Normativy!$F$13)))</f>
        <v>35.122348799999997</v>
      </c>
      <c r="C59" s="60">
        <f>Normativy!$C$10</f>
        <v>26603</v>
      </c>
      <c r="D59" s="60">
        <f t="shared" si="0"/>
        <v>9089.2554429617194</v>
      </c>
      <c r="E59" s="60">
        <f t="shared" si="1"/>
        <v>3253.9534485802956</v>
      </c>
      <c r="F59" s="62">
        <f>Normativy!$E$31</f>
        <v>76</v>
      </c>
      <c r="G59" s="44">
        <f t="shared" si="2"/>
        <v>12419.208891542015</v>
      </c>
    </row>
    <row r="60" spans="1:7" x14ac:dyDescent="0.2">
      <c r="A60" s="61">
        <v>65</v>
      </c>
      <c r="B60" s="70">
        <f>IF(A60&lt;Normativy!$E$10,Normativy!$F$10, IF(A60&lt;Normativy!$E$11,Normativy!$F$11+Normativy!$G$11*A60+Normativy!$H$11*A60^2,IF(A60&lt;Normativy!$E$12,Normativy!$F$12+Normativy!$G$12*A60+Normativy!$H$12*A60^2,Normativy!$F$13)))</f>
        <v>35.247280000000003</v>
      </c>
      <c r="C60" s="60">
        <f>Normativy!$C$10</f>
        <v>26603</v>
      </c>
      <c r="D60" s="60">
        <f t="shared" si="0"/>
        <v>9057.0392949470133</v>
      </c>
      <c r="E60" s="60">
        <f t="shared" si="1"/>
        <v>3242.4200675910306</v>
      </c>
      <c r="F60" s="62">
        <f>Normativy!$E$31</f>
        <v>76</v>
      </c>
      <c r="G60" s="44">
        <f t="shared" si="2"/>
        <v>12375.459362538044</v>
      </c>
    </row>
    <row r="61" spans="1:7" x14ac:dyDescent="0.2">
      <c r="A61" s="61">
        <v>66</v>
      </c>
      <c r="B61" s="70">
        <f>IF(A61&lt;Normativy!$E$10,Normativy!$F$10, IF(A61&lt;Normativy!$E$11,Normativy!$F$11+Normativy!$G$11*A61+Normativy!$H$11*A61^2,IF(A61&lt;Normativy!$E$12,Normativy!$F$12+Normativy!$G$12*A61+Normativy!$H$12*A61^2,Normativy!$F$13)))</f>
        <v>35.371236800000005</v>
      </c>
      <c r="C61" s="60">
        <f>Normativy!$C$10</f>
        <v>26603</v>
      </c>
      <c r="D61" s="60">
        <f t="shared" si="0"/>
        <v>9025.2993358716813</v>
      </c>
      <c r="E61" s="60">
        <f t="shared" si="1"/>
        <v>3231.0571622420616</v>
      </c>
      <c r="F61" s="62">
        <f>Normativy!$E$31</f>
        <v>76</v>
      </c>
      <c r="G61" s="44">
        <f t="shared" si="2"/>
        <v>12332.356498113742</v>
      </c>
    </row>
    <row r="62" spans="1:7" x14ac:dyDescent="0.2">
      <c r="A62" s="61">
        <v>67</v>
      </c>
      <c r="B62" s="70">
        <f>IF(A62&lt;Normativy!$E$10,Normativy!$F$10, IF(A62&lt;Normativy!$E$11,Normativy!$F$11+Normativy!$G$11*A62+Normativy!$H$11*A62^2,IF(A62&lt;Normativy!$E$12,Normativy!$F$12+Normativy!$G$12*A62+Normativy!$H$12*A62^2,Normativy!$F$13)))</f>
        <v>35.494219200000003</v>
      </c>
      <c r="C62" s="60">
        <f>Normativy!$C$10</f>
        <v>26603</v>
      </c>
      <c r="D62" s="60">
        <f t="shared" si="0"/>
        <v>8994.0279627280815</v>
      </c>
      <c r="E62" s="60">
        <f t="shared" si="1"/>
        <v>3219.8620106566532</v>
      </c>
      <c r="F62" s="62">
        <f>Normativy!$E$31</f>
        <v>76</v>
      </c>
      <c r="G62" s="44">
        <f t="shared" si="2"/>
        <v>12289.889973384736</v>
      </c>
    </row>
    <row r="63" spans="1:7" x14ac:dyDescent="0.2">
      <c r="A63" s="61">
        <v>68</v>
      </c>
      <c r="B63" s="70">
        <f>IF(A63&lt;Normativy!$E$10,Normativy!$F$10, IF(A63&lt;Normativy!$E$11,Normativy!$F$11+Normativy!$G$11*A63+Normativy!$H$11*A63^2,IF(A63&lt;Normativy!$E$12,Normativy!$F$12+Normativy!$G$12*A63+Normativy!$H$12*A63^2,Normativy!$F$13)))</f>
        <v>35.616227199999997</v>
      </c>
      <c r="C63" s="60">
        <f>Normativy!$C$10</f>
        <v>26603</v>
      </c>
      <c r="D63" s="60">
        <f t="shared" si="0"/>
        <v>8963.2177548552936</v>
      </c>
      <c r="E63" s="60">
        <f t="shared" si="1"/>
        <v>3208.8319562381948</v>
      </c>
      <c r="F63" s="62">
        <f>Normativy!$E$31</f>
        <v>76</v>
      </c>
      <c r="G63" s="44">
        <f t="shared" si="2"/>
        <v>12248.049711093488</v>
      </c>
    </row>
    <row r="64" spans="1:7" x14ac:dyDescent="0.2">
      <c r="A64" s="61">
        <v>69</v>
      </c>
      <c r="B64" s="70">
        <f>IF(A64&lt;Normativy!$E$10,Normativy!$F$10, IF(A64&lt;Normativy!$E$11,Normativy!$F$11+Normativy!$G$11*A64+Normativy!$H$11*A64^2,IF(A64&lt;Normativy!$E$12,Normativy!$F$12+Normativy!$G$12*A64+Normativy!$H$12*A64^2,Normativy!$F$13)))</f>
        <v>35.737260800000001</v>
      </c>
      <c r="C64" s="60">
        <f>Normativy!$C$10</f>
        <v>26603</v>
      </c>
      <c r="D64" s="60">
        <f t="shared" si="0"/>
        <v>8932.8614687782683</v>
      </c>
      <c r="E64" s="60">
        <f t="shared" si="1"/>
        <v>3197.9644058226199</v>
      </c>
      <c r="F64" s="62">
        <f>Normativy!$E$31</f>
        <v>76</v>
      </c>
      <c r="G64" s="44">
        <f t="shared" si="2"/>
        <v>12206.825874600889</v>
      </c>
    </row>
    <row r="65" spans="1:7" x14ac:dyDescent="0.2">
      <c r="A65" s="61">
        <v>70</v>
      </c>
      <c r="B65" s="70">
        <f>IF(A65&lt;Normativy!$E$10,Normativy!$F$10, IF(A65&lt;Normativy!$E$11,Normativy!$F$11+Normativy!$G$11*A65+Normativy!$H$11*A65^2,IF(A65&lt;Normativy!$E$12,Normativy!$F$12+Normativy!$G$12*A65+Normativy!$H$12*A65^2,Normativy!$F$13)))</f>
        <v>35.857320000000009</v>
      </c>
      <c r="C65" s="60">
        <f>Normativy!$C$10</f>
        <v>26603</v>
      </c>
      <c r="D65" s="60">
        <f t="shared" si="0"/>
        <v>8902.952033225014</v>
      </c>
      <c r="E65" s="60">
        <f t="shared" si="1"/>
        <v>3187.256827894555</v>
      </c>
      <c r="F65" s="62">
        <f>Normativy!$E$31</f>
        <v>76</v>
      </c>
      <c r="G65" s="44">
        <f t="shared" si="2"/>
        <v>12166.208861119569</v>
      </c>
    </row>
    <row r="66" spans="1:7" x14ac:dyDescent="0.2">
      <c r="A66" s="61">
        <v>71</v>
      </c>
      <c r="B66" s="70">
        <f>IF(A66&lt;Normativy!$E$10,Normativy!$F$10, IF(A66&lt;Normativy!$E$11,Normativy!$F$11+Normativy!$G$11*A66+Normativy!$H$11*A66^2,IF(A66&lt;Normativy!$E$12,Normativy!$F$12+Normativy!$G$12*A66+Normativy!$H$12*A66^2,Normativy!$F$13)))</f>
        <v>35.976404800000005</v>
      </c>
      <c r="C66" s="60">
        <f>Normativy!$C$10</f>
        <v>26603</v>
      </c>
      <c r="D66" s="60">
        <f t="shared" si="0"/>
        <v>8873.482544314711</v>
      </c>
      <c r="E66" s="60">
        <f t="shared" si="1"/>
        <v>3176.7067508646664</v>
      </c>
      <c r="F66" s="62">
        <f>Normativy!$E$31</f>
        <v>76</v>
      </c>
      <c r="G66" s="44">
        <f t="shared" si="2"/>
        <v>12126.189295179378</v>
      </c>
    </row>
    <row r="67" spans="1:7" x14ac:dyDescent="0.2">
      <c r="A67" s="61">
        <v>72</v>
      </c>
      <c r="B67" s="70">
        <f>IF(A67&lt;Normativy!$E$10,Normativy!$F$10, IF(A67&lt;Normativy!$E$11,Normativy!$F$11+Normativy!$G$11*A67+Normativy!$H$11*A67^2,IF(A67&lt;Normativy!$E$12,Normativy!$F$12+Normativy!$G$12*A67+Normativy!$H$12*A67^2,Normativy!$F$13)))</f>
        <v>36.094515199999996</v>
      </c>
      <c r="C67" s="60">
        <f>Normativy!$C$10</f>
        <v>26603</v>
      </c>
      <c r="D67" s="60">
        <f t="shared" si="0"/>
        <v>8844.4462609100246</v>
      </c>
      <c r="E67" s="60">
        <f t="shared" si="1"/>
        <v>3166.3117614057887</v>
      </c>
      <c r="F67" s="62">
        <f>Normativy!$E$31</f>
        <v>76</v>
      </c>
      <c r="G67" s="44">
        <f t="shared" si="2"/>
        <v>12086.758022315813</v>
      </c>
    </row>
    <row r="68" spans="1:7" x14ac:dyDescent="0.2">
      <c r="A68" s="61">
        <v>73</v>
      </c>
      <c r="B68" s="70">
        <f>IF(A68&lt;Normativy!$E$10,Normativy!$F$10, IF(A68&lt;Normativy!$E$11,Normativy!$F$11+Normativy!$G$11*A68+Normativy!$H$11*A68^2,IF(A68&lt;Normativy!$E$12,Normativy!$F$12+Normativy!$G$12*A68+Normativy!$H$12*A68^2,Normativy!$F$13)))</f>
        <v>36.211651200000006</v>
      </c>
      <c r="C68" s="60">
        <f>Normativy!$C$10</f>
        <v>26603</v>
      </c>
      <c r="D68" s="60">
        <f t="shared" si="0"/>
        <v>8815.836600127197</v>
      </c>
      <c r="E68" s="60">
        <f t="shared" si="1"/>
        <v>3156.0695028455366</v>
      </c>
      <c r="F68" s="62">
        <f>Normativy!$E$31</f>
        <v>76</v>
      </c>
      <c r="G68" s="44">
        <f t="shared" si="2"/>
        <v>12047.906102972735</v>
      </c>
    </row>
    <row r="69" spans="1:7" x14ac:dyDescent="0.2">
      <c r="A69" s="61">
        <v>74</v>
      </c>
      <c r="B69" s="70">
        <f>IF(A69&lt;Normativy!$E$10,Normativy!$F$10, IF(A69&lt;Normativy!$E$11,Normativy!$F$11+Normativy!$G$11*A69+Normativy!$H$11*A69^2,IF(A69&lt;Normativy!$E$12,Normativy!$F$12+Normativy!$G$12*A69+Normativy!$H$12*A69^2,Normativy!$F$13)))</f>
        <v>36.327812800000004</v>
      </c>
      <c r="C69" s="60">
        <f>Normativy!$C$10</f>
        <v>26603</v>
      </c>
      <c r="D69" s="60">
        <f t="shared" si="0"/>
        <v>8787.6471329977776</v>
      </c>
      <c r="E69" s="60">
        <f t="shared" si="1"/>
        <v>3145.9776736132044</v>
      </c>
      <c r="F69" s="62">
        <f>Normativy!$E$31</f>
        <v>76</v>
      </c>
      <c r="G69" s="44">
        <f t="shared" si="2"/>
        <v>12009.624806610982</v>
      </c>
    </row>
    <row r="70" spans="1:7" x14ac:dyDescent="0.2">
      <c r="A70" s="61">
        <v>75</v>
      </c>
      <c r="B70" s="70">
        <f>IF(A70&lt;Normativy!$E$10,Normativy!$F$10, IF(A70&lt;Normativy!$E$11,Normativy!$F$11+Normativy!$G$11*A70+Normativy!$H$11*A70^2,IF(A70&lt;Normativy!$E$12,Normativy!$F$12+Normativy!$G$12*A70+Normativy!$H$12*A70^2,Normativy!$F$13)))</f>
        <v>36.443000000000005</v>
      </c>
      <c r="C70" s="60">
        <f>Normativy!$C$10</f>
        <v>26603</v>
      </c>
      <c r="D70" s="60">
        <f t="shared" ref="D70:D133" si="3">C70/B70*12</f>
        <v>8759.8715802760453</v>
      </c>
      <c r="E70" s="60">
        <f t="shared" si="1"/>
        <v>3136.0340257388239</v>
      </c>
      <c r="F70" s="62">
        <f>Normativy!$E$31</f>
        <v>76</v>
      </c>
      <c r="G70" s="44">
        <f t="shared" si="2"/>
        <v>11971.905606014869</v>
      </c>
    </row>
    <row r="71" spans="1:7" x14ac:dyDescent="0.2">
      <c r="A71" s="61">
        <v>76</v>
      </c>
      <c r="B71" s="70">
        <f>IF(A71&lt;Normativy!$E$10,Normativy!$F$10, IF(A71&lt;Normativy!$E$11,Normativy!$F$11+Normativy!$G$11*A71+Normativy!$H$11*A71^2,IF(A71&lt;Normativy!$E$12,Normativy!$F$12+Normativy!$G$12*A71+Normativy!$H$12*A71^2,Normativy!$F$13)))</f>
        <v>36.557212800000002</v>
      </c>
      <c r="C71" s="60">
        <f>Normativy!$C$10</f>
        <v>26603</v>
      </c>
      <c r="D71" s="60">
        <f t="shared" si="3"/>
        <v>8732.5038083866166</v>
      </c>
      <c r="E71" s="60">
        <f t="shared" ref="E71:E134" si="4">D71*0.358</f>
        <v>3126.2363634024086</v>
      </c>
      <c r="F71" s="62">
        <f>Normativy!$E$31</f>
        <v>76</v>
      </c>
      <c r="G71" s="44">
        <f t="shared" ref="G71:G134" si="5">D71+E71+F71</f>
        <v>11934.740171789024</v>
      </c>
    </row>
    <row r="72" spans="1:7" x14ac:dyDescent="0.2">
      <c r="A72" s="61">
        <v>77</v>
      </c>
      <c r="B72" s="70">
        <f>IF(A72&lt;Normativy!$E$10,Normativy!$F$10, IF(A72&lt;Normativy!$E$11,Normativy!$F$11+Normativy!$G$11*A72+Normativy!$H$11*A72^2,IF(A72&lt;Normativy!$E$12,Normativy!$F$12+Normativy!$G$12*A72+Normativy!$H$12*A72^2,Normativy!$F$13)))</f>
        <v>36.670451200000002</v>
      </c>
      <c r="C72" s="60">
        <f>Normativy!$C$10</f>
        <v>26603</v>
      </c>
      <c r="D72" s="60">
        <f t="shared" si="3"/>
        <v>8705.5378255067662</v>
      </c>
      <c r="E72" s="60">
        <f t="shared" si="4"/>
        <v>3116.5825415314221</v>
      </c>
      <c r="F72" s="62">
        <f>Normativy!$E$31</f>
        <v>76</v>
      </c>
      <c r="G72" s="44">
        <f t="shared" si="5"/>
        <v>11898.120367038187</v>
      </c>
    </row>
    <row r="73" spans="1:7" x14ac:dyDescent="0.2">
      <c r="A73" s="61">
        <v>78</v>
      </c>
      <c r="B73" s="70">
        <f>IF(A73&lt;Normativy!$E$10,Normativy!$F$10, IF(A73&lt;Normativy!$E$11,Normativy!$F$11+Normativy!$G$11*A73+Normativy!$H$11*A73^2,IF(A73&lt;Normativy!$E$12,Normativy!$F$12+Normativy!$G$12*A73+Normativy!$H$12*A73^2,Normativy!$F$13)))</f>
        <v>36.782715200000005</v>
      </c>
      <c r="C73" s="60">
        <f>Normativy!$C$10</f>
        <v>26603</v>
      </c>
      <c r="D73" s="60">
        <f t="shared" si="3"/>
        <v>8678.9677777784054</v>
      </c>
      <c r="E73" s="60">
        <f t="shared" si="4"/>
        <v>3107.0704644446691</v>
      </c>
      <c r="F73" s="62">
        <f>Normativy!$E$31</f>
        <v>76</v>
      </c>
      <c r="G73" s="44">
        <f t="shared" si="5"/>
        <v>11862.038242223074</v>
      </c>
    </row>
    <row r="74" spans="1:7" x14ac:dyDescent="0.2">
      <c r="A74" s="61">
        <v>79</v>
      </c>
      <c r="B74" s="70">
        <f>IF(A74&lt;Normativy!$E$10,Normativy!$F$10, IF(A74&lt;Normativy!$E$11,Normativy!$F$11+Normativy!$G$11*A74+Normativy!$H$11*A74^2,IF(A74&lt;Normativy!$E$12,Normativy!$F$12+Normativy!$G$12*A74+Normativy!$H$12*A74^2,Normativy!$F$13)))</f>
        <v>36.894004800000005</v>
      </c>
      <c r="C74" s="60">
        <f>Normativy!$C$10</f>
        <v>26603</v>
      </c>
      <c r="D74" s="60">
        <f t="shared" si="3"/>
        <v>8652.7879456447608</v>
      </c>
      <c r="E74" s="60">
        <f t="shared" si="4"/>
        <v>3097.6980845408243</v>
      </c>
      <c r="F74" s="62">
        <f>Normativy!$E$31</f>
        <v>76</v>
      </c>
      <c r="G74" s="44">
        <f t="shared" si="5"/>
        <v>11826.486030185584</v>
      </c>
    </row>
    <row r="75" spans="1:7" x14ac:dyDescent="0.2">
      <c r="A75" s="61">
        <v>80</v>
      </c>
      <c r="B75" s="70">
        <f>IF(A75&lt;Normativy!$E$10,Normativy!$F$10, IF(A75&lt;Normativy!$E$11,Normativy!$F$11+Normativy!$G$11*A75+Normativy!$H$11*A75^2,IF(A75&lt;Normativy!$E$12,Normativy!$F$12+Normativy!$G$12*A75+Normativy!$H$12*A75^2,Normativy!$F$13)))</f>
        <v>37.00432</v>
      </c>
      <c r="C75" s="60">
        <f>Normativy!$C$10</f>
        <v>26603</v>
      </c>
      <c r="D75" s="60">
        <f t="shared" si="3"/>
        <v>8626.9927403070778</v>
      </c>
      <c r="E75" s="60">
        <f t="shared" si="4"/>
        <v>3088.4634010299337</v>
      </c>
      <c r="F75" s="62">
        <f>Normativy!$E$31</f>
        <v>76</v>
      </c>
      <c r="G75" s="44">
        <f t="shared" si="5"/>
        <v>11791.456141337012</v>
      </c>
    </row>
    <row r="76" spans="1:7" x14ac:dyDescent="0.2">
      <c r="A76" s="61">
        <v>81</v>
      </c>
      <c r="B76" s="70">
        <f>IF(A76&lt;Normativy!$E$10,Normativy!$F$10, IF(A76&lt;Normativy!$E$11,Normativy!$F$11+Normativy!$G$11*A76+Normativy!$H$11*A76^2,IF(A76&lt;Normativy!$E$12,Normativy!$F$12+Normativy!$G$12*A76+Normativy!$H$12*A76^2,Normativy!$F$13)))</f>
        <v>37.113660800000005</v>
      </c>
      <c r="C76" s="60">
        <f>Normativy!$C$10</f>
        <v>26603</v>
      </c>
      <c r="D76" s="60">
        <f t="shared" si="3"/>
        <v>8601.576700296835</v>
      </c>
      <c r="E76" s="60">
        <f t="shared" si="4"/>
        <v>3079.3644587062668</v>
      </c>
      <c r="F76" s="62">
        <f>Normativy!$E$31</f>
        <v>76</v>
      </c>
      <c r="G76" s="44">
        <f t="shared" si="5"/>
        <v>11756.941159003101</v>
      </c>
    </row>
    <row r="77" spans="1:7" x14ac:dyDescent="0.2">
      <c r="A77" s="61">
        <v>82</v>
      </c>
      <c r="B77" s="70">
        <f>IF(A77&lt;Normativy!$E$10,Normativy!$F$10, IF(A77&lt;Normativy!$E$11,Normativy!$F$11+Normativy!$G$11*A77+Normativy!$H$11*A77^2,IF(A77&lt;Normativy!$E$12,Normativy!$F$12+Normativy!$G$12*A77+Normativy!$H$12*A77^2,Normativy!$F$13)))</f>
        <v>37.222027199999999</v>
      </c>
      <c r="C77" s="60">
        <f>Normativy!$C$10</f>
        <v>26603</v>
      </c>
      <c r="D77" s="60">
        <f t="shared" si="3"/>
        <v>8576.5344881592046</v>
      </c>
      <c r="E77" s="60">
        <f t="shared" si="4"/>
        <v>3070.3993467609953</v>
      </c>
      <c r="F77" s="62">
        <f>Normativy!$E$31</f>
        <v>76</v>
      </c>
      <c r="G77" s="44">
        <f t="shared" si="5"/>
        <v>11722.933834920201</v>
      </c>
    </row>
    <row r="78" spans="1:7" x14ac:dyDescent="0.2">
      <c r="A78" s="61">
        <v>83</v>
      </c>
      <c r="B78" s="70">
        <f>IF(A78&lt;Normativy!$E$10,Normativy!$F$10, IF(A78&lt;Normativy!$E$11,Normativy!$F$11+Normativy!$G$11*A78+Normativy!$H$11*A78^2,IF(A78&lt;Normativy!$E$12,Normativy!$F$12+Normativy!$G$12*A78+Normativy!$H$12*A78^2,Normativy!$F$13)))</f>
        <v>37.329419200000004</v>
      </c>
      <c r="C78" s="60">
        <f>Normativy!$C$10</f>
        <v>26603</v>
      </c>
      <c r="D78" s="60">
        <f t="shared" si="3"/>
        <v>8551.8608872435925</v>
      </c>
      <c r="E78" s="60">
        <f t="shared" si="4"/>
        <v>3061.5661976332058</v>
      </c>
      <c r="F78" s="62">
        <f>Normativy!$E$31</f>
        <v>76</v>
      </c>
      <c r="G78" s="44">
        <f t="shared" si="5"/>
        <v>11689.427084876799</v>
      </c>
    </row>
    <row r="79" spans="1:7" x14ac:dyDescent="0.2">
      <c r="A79" s="61">
        <v>84</v>
      </c>
      <c r="B79" s="70">
        <f>IF(A79&lt;Normativy!$E$10,Normativy!$F$10, IF(A79&lt;Normativy!$E$11,Normativy!$F$11+Normativy!$G$11*A79+Normativy!$H$11*A79^2,IF(A79&lt;Normativy!$E$12,Normativy!$F$12+Normativy!$G$12*A79+Normativy!$H$12*A79^2,Normativy!$F$13)))</f>
        <v>37.435836799999997</v>
      </c>
      <c r="C79" s="60">
        <f>Normativy!$C$10</f>
        <v>26603</v>
      </c>
      <c r="D79" s="60">
        <f t="shared" si="3"/>
        <v>8527.5507985973491</v>
      </c>
      <c r="E79" s="60">
        <f t="shared" si="4"/>
        <v>3052.8631858978511</v>
      </c>
      <c r="F79" s="62">
        <f>Normativy!$E$31</f>
        <v>76</v>
      </c>
      <c r="G79" s="44">
        <f t="shared" si="5"/>
        <v>11656.413984495201</v>
      </c>
    </row>
    <row r="80" spans="1:7" x14ac:dyDescent="0.2">
      <c r="A80" s="61">
        <v>85</v>
      </c>
      <c r="B80" s="70">
        <f>IF(A80&lt;Normativy!$E$10,Normativy!$F$10, IF(A80&lt;Normativy!$E$11,Normativy!$F$11+Normativy!$G$11*A80+Normativy!$H$11*A80^2,IF(A80&lt;Normativy!$E$12,Normativy!$F$12+Normativy!$G$12*A80+Normativy!$H$12*A80^2,Normativy!$F$13)))</f>
        <v>37.54128</v>
      </c>
      <c r="C80" s="60">
        <f>Normativy!$C$10</f>
        <v>26603</v>
      </c>
      <c r="D80" s="60">
        <f t="shared" si="3"/>
        <v>8503.5992379588533</v>
      </c>
      <c r="E80" s="60">
        <f t="shared" si="4"/>
        <v>3044.2885271892692</v>
      </c>
      <c r="F80" s="62">
        <f>Normativy!$E$31</f>
        <v>76</v>
      </c>
      <c r="G80" s="44">
        <f t="shared" si="5"/>
        <v>11623.887765148123</v>
      </c>
    </row>
    <row r="81" spans="1:7" x14ac:dyDescent="0.2">
      <c r="A81" s="61">
        <v>86</v>
      </c>
      <c r="B81" s="70">
        <f>IF(A81&lt;Normativy!$E$10,Normativy!$F$10, IF(A81&lt;Normativy!$E$11,Normativy!$F$11+Normativy!$G$11*A81+Normativy!$H$11*A81^2,IF(A81&lt;Normativy!$E$12,Normativy!$F$12+Normativy!$G$12*A81+Normativy!$H$12*A81^2,Normativy!$F$13)))</f>
        <v>37.645748800000007</v>
      </c>
      <c r="C81" s="60">
        <f>Normativy!$C$10</f>
        <v>26603</v>
      </c>
      <c r="D81" s="60">
        <f t="shared" si="3"/>
        <v>8480.0013328463792</v>
      </c>
      <c r="E81" s="60">
        <f t="shared" si="4"/>
        <v>3035.8404771590035</v>
      </c>
      <c r="F81" s="62">
        <f>Normativy!$E$31</f>
        <v>76</v>
      </c>
      <c r="G81" s="44">
        <f t="shared" si="5"/>
        <v>11591.841810005382</v>
      </c>
    </row>
    <row r="82" spans="1:7" x14ac:dyDescent="0.2">
      <c r="A82" s="61">
        <v>87</v>
      </c>
      <c r="B82" s="70">
        <f>IF(A82&lt;Normativy!$E$10,Normativy!$F$10, IF(A82&lt;Normativy!$E$11,Normativy!$F$11+Normativy!$G$11*A82+Normativy!$H$11*A82^2,IF(A82&lt;Normativy!$E$12,Normativy!$F$12+Normativy!$G$12*A82+Normativy!$H$12*A82^2,Normativy!$F$13)))</f>
        <v>37.749243200000002</v>
      </c>
      <c r="C82" s="60">
        <f>Normativy!$C$10</f>
        <v>26603</v>
      </c>
      <c r="D82" s="60">
        <f t="shared" si="3"/>
        <v>8456.7523197392202</v>
      </c>
      <c r="E82" s="60">
        <f t="shared" si="4"/>
        <v>3027.5173304666405</v>
      </c>
      <c r="F82" s="62">
        <f>Normativy!$E$31</f>
        <v>76</v>
      </c>
      <c r="G82" s="44">
        <f t="shared" si="5"/>
        <v>11560.269650205861</v>
      </c>
    </row>
    <row r="83" spans="1:7" x14ac:dyDescent="0.2">
      <c r="A83" s="61">
        <v>88</v>
      </c>
      <c r="B83" s="70">
        <f>IF(A83&lt;Normativy!$E$10,Normativy!$F$10, IF(A83&lt;Normativy!$E$11,Normativy!$F$11+Normativy!$G$11*A83+Normativy!$H$11*A83^2,IF(A83&lt;Normativy!$E$12,Normativy!$F$12+Normativy!$G$12*A83+Normativy!$H$12*A83^2,Normativy!$F$13)))</f>
        <v>37.851763200000001</v>
      </c>
      <c r="C83" s="60">
        <f>Normativy!$C$10</f>
        <v>26603</v>
      </c>
      <c r="D83" s="60">
        <f t="shared" si="3"/>
        <v>8433.8475413478227</v>
      </c>
      <c r="E83" s="60">
        <f t="shared" si="4"/>
        <v>3019.3174198025204</v>
      </c>
      <c r="F83" s="62">
        <f>Normativy!$E$31</f>
        <v>76</v>
      </c>
      <c r="G83" s="44">
        <f t="shared" si="5"/>
        <v>11529.164961150344</v>
      </c>
    </row>
    <row r="84" spans="1:7" x14ac:dyDescent="0.2">
      <c r="A84" s="61">
        <v>89</v>
      </c>
      <c r="B84" s="70">
        <f>IF(A84&lt;Normativy!$E$10,Normativy!$F$10, IF(A84&lt;Normativy!$E$11,Normativy!$F$11+Normativy!$G$11*A84+Normativy!$H$11*A84^2,IF(A84&lt;Normativy!$E$12,Normativy!$F$12+Normativy!$G$12*A84+Normativy!$H$12*A84^2,Normativy!$F$13)))</f>
        <v>37.953308800000002</v>
      </c>
      <c r="C84" s="60">
        <f>Normativy!$C$10</f>
        <v>26603</v>
      </c>
      <c r="D84" s="60">
        <f t="shared" si="3"/>
        <v>8411.2824439696815</v>
      </c>
      <c r="E84" s="60">
        <f t="shared" si="4"/>
        <v>3011.239114941146</v>
      </c>
      <c r="F84" s="62">
        <f>Normativy!$E$31</f>
        <v>76</v>
      </c>
      <c r="G84" s="44">
        <f t="shared" si="5"/>
        <v>11498.521558910827</v>
      </c>
    </row>
    <row r="85" spans="1:7" x14ac:dyDescent="0.2">
      <c r="A85" s="61">
        <v>90</v>
      </c>
      <c r="B85" s="70">
        <f>IF(A85&lt;Normativy!$E$10,Normativy!$F$10, IF(A85&lt;Normativy!$E$11,Normativy!$F$11+Normativy!$G$11*A85+Normativy!$H$11*A85^2,IF(A85&lt;Normativy!$E$12,Normativy!$F$12+Normativy!$G$12*A85+Normativy!$H$12*A85^2,Normativy!$F$13)))</f>
        <v>38.053880000000007</v>
      </c>
      <c r="C85" s="60">
        <f>Normativy!$C$10</f>
        <v>26603</v>
      </c>
      <c r="D85" s="60">
        <f t="shared" si="3"/>
        <v>8389.0525749279695</v>
      </c>
      <c r="E85" s="60">
        <f t="shared" si="4"/>
        <v>3003.280821824213</v>
      </c>
      <c r="F85" s="62">
        <f>Normativy!$E$31</f>
        <v>76</v>
      </c>
      <c r="G85" s="44">
        <f t="shared" si="5"/>
        <v>11468.333396752183</v>
      </c>
    </row>
    <row r="86" spans="1:7" x14ac:dyDescent="0.2">
      <c r="A86" s="61">
        <v>91</v>
      </c>
      <c r="B86" s="70">
        <f>IF(A86&lt;Normativy!$E$10,Normativy!$F$10, IF(A86&lt;Normativy!$E$11,Normativy!$F$11+Normativy!$G$11*A86+Normativy!$H$11*A86^2,IF(A86&lt;Normativy!$E$12,Normativy!$F$12+Normativy!$G$12*A86+Normativy!$H$12*A86^2,Normativy!$F$13)))</f>
        <v>38.153476800000007</v>
      </c>
      <c r="C86" s="60">
        <f>Normativy!$C$10</f>
        <v>26603</v>
      </c>
      <c r="D86" s="60">
        <f t="shared" si="3"/>
        <v>8367.1535800899783</v>
      </c>
      <c r="E86" s="60">
        <f t="shared" si="4"/>
        <v>2995.4409816722123</v>
      </c>
      <c r="F86" s="62">
        <f>Normativy!$E$31</f>
        <v>76</v>
      </c>
      <c r="G86" s="44">
        <f t="shared" si="5"/>
        <v>11438.594561762191</v>
      </c>
    </row>
    <row r="87" spans="1:7" x14ac:dyDescent="0.2">
      <c r="A87" s="61">
        <v>92</v>
      </c>
      <c r="B87" s="70">
        <f>IF(A87&lt;Normativy!$E$10,Normativy!$F$10, IF(A87&lt;Normativy!$E$11,Normativy!$F$11+Normativy!$G$11*A87+Normativy!$H$11*A87^2,IF(A87&lt;Normativy!$E$12,Normativy!$F$12+Normativy!$G$12*A87+Normativy!$H$12*A87^2,Normativy!$F$13)))</f>
        <v>38.252099200000004</v>
      </c>
      <c r="C87" s="60">
        <f>Normativy!$C$10</f>
        <v>26603</v>
      </c>
      <c r="D87" s="60">
        <f t="shared" si="3"/>
        <v>8345.5812014625317</v>
      </c>
      <c r="E87" s="60">
        <f t="shared" si="4"/>
        <v>2987.7180701235861</v>
      </c>
      <c r="F87" s="62">
        <f>Normativy!$E$31</f>
        <v>76</v>
      </c>
      <c r="G87" s="44">
        <f t="shared" si="5"/>
        <v>11409.299271586118</v>
      </c>
    </row>
    <row r="88" spans="1:7" x14ac:dyDescent="0.2">
      <c r="A88" s="61">
        <v>93</v>
      </c>
      <c r="B88" s="70">
        <f>IF(A88&lt;Normativy!$E$10,Normativy!$F$10, IF(A88&lt;Normativy!$E$11,Normativy!$F$11+Normativy!$G$11*A88+Normativy!$H$11*A88^2,IF(A88&lt;Normativy!$E$12,Normativy!$F$12+Normativy!$G$12*A88+Normativy!$H$12*A88^2,Normativy!$F$13)))</f>
        <v>38.349747200000003</v>
      </c>
      <c r="C88" s="60">
        <f>Normativy!$C$10</f>
        <v>26603</v>
      </c>
      <c r="D88" s="60">
        <f t="shared" si="3"/>
        <v>8324.3312748617027</v>
      </c>
      <c r="E88" s="60">
        <f t="shared" si="4"/>
        <v>2980.1105964004896</v>
      </c>
      <c r="F88" s="62">
        <f>Normativy!$E$31</f>
        <v>76</v>
      </c>
      <c r="G88" s="44">
        <f t="shared" si="5"/>
        <v>11380.441871262192</v>
      </c>
    </row>
    <row r="89" spans="1:7" x14ac:dyDescent="0.2">
      <c r="A89" s="61">
        <v>94</v>
      </c>
      <c r="B89" s="70">
        <f>IF(A89&lt;Normativy!$E$10,Normativy!$F$10, IF(A89&lt;Normativy!$E$11,Normativy!$F$11+Normativy!$G$11*A89+Normativy!$H$11*A89^2,IF(A89&lt;Normativy!$E$12,Normativy!$F$12+Normativy!$G$12*A89+Normativy!$H$12*A89^2,Normativy!$F$13)))</f>
        <v>38.446420800000006</v>
      </c>
      <c r="C89" s="60">
        <f>Normativy!$C$10</f>
        <v>26603</v>
      </c>
      <c r="D89" s="60">
        <f t="shared" si="3"/>
        <v>8303.3997276542323</v>
      </c>
      <c r="E89" s="60">
        <f t="shared" si="4"/>
        <v>2972.617102500215</v>
      </c>
      <c r="F89" s="62">
        <f>Normativy!$E$31</f>
        <v>76</v>
      </c>
      <c r="G89" s="44">
        <f t="shared" si="5"/>
        <v>11352.016830154447</v>
      </c>
    </row>
    <row r="90" spans="1:7" x14ac:dyDescent="0.2">
      <c r="A90" s="61">
        <v>95</v>
      </c>
      <c r="B90" s="70">
        <f>IF(A90&lt;Normativy!$E$10,Normativy!$F$10, IF(A90&lt;Normativy!$E$11,Normativy!$F$11+Normativy!$G$11*A90+Normativy!$H$11*A90^2,IF(A90&lt;Normativy!$E$12,Normativy!$F$12+Normativy!$G$12*A90+Normativy!$H$12*A90^2,Normativy!$F$13)))</f>
        <v>38.542120000000004</v>
      </c>
      <c r="C90" s="60">
        <f>Normativy!$C$10</f>
        <v>26603</v>
      </c>
      <c r="D90" s="60">
        <f t="shared" si="3"/>
        <v>8282.782576568181</v>
      </c>
      <c r="E90" s="60">
        <f t="shared" si="4"/>
        <v>2965.2361624114087</v>
      </c>
      <c r="F90" s="62">
        <f>Normativy!$E$31</f>
        <v>76</v>
      </c>
      <c r="G90" s="44">
        <f t="shared" si="5"/>
        <v>11324.01873897959</v>
      </c>
    </row>
    <row r="91" spans="1:7" x14ac:dyDescent="0.2">
      <c r="A91" s="61">
        <v>96</v>
      </c>
      <c r="B91" s="70">
        <f>IF(A91&lt;Normativy!$E$10,Normativy!$F$10, IF(A91&lt;Normativy!$E$11,Normativy!$F$11+Normativy!$G$11*A91+Normativy!$H$11*A91^2,IF(A91&lt;Normativy!$E$12,Normativy!$F$12+Normativy!$G$12*A91+Normativy!$H$12*A91^2,Normativy!$F$13)))</f>
        <v>38.636844799999999</v>
      </c>
      <c r="C91" s="60">
        <f>Normativy!$C$10</f>
        <v>26603</v>
      </c>
      <c r="D91" s="60">
        <f t="shared" si="3"/>
        <v>8262.475925570403</v>
      </c>
      <c r="E91" s="60">
        <f t="shared" si="4"/>
        <v>2957.9663813542043</v>
      </c>
      <c r="F91" s="62">
        <f>Normativy!$E$31</f>
        <v>76</v>
      </c>
      <c r="G91" s="44">
        <f t="shared" si="5"/>
        <v>11296.442306924608</v>
      </c>
    </row>
    <row r="92" spans="1:7" x14ac:dyDescent="0.2">
      <c r="A92" s="61">
        <v>97</v>
      </c>
      <c r="B92" s="70">
        <f>IF(A92&lt;Normativy!$E$10,Normativy!$F$10, IF(A92&lt;Normativy!$E$11,Normativy!$F$11+Normativy!$G$11*A92+Normativy!$H$11*A92^2,IF(A92&lt;Normativy!$E$12,Normativy!$F$12+Normativy!$G$12*A92+Normativy!$H$12*A92^2,Normativy!$F$13)))</f>
        <v>38.730595200000003</v>
      </c>
      <c r="C92" s="60">
        <f>Normativy!$C$10</f>
        <v>26603</v>
      </c>
      <c r="D92" s="60">
        <f t="shared" si="3"/>
        <v>8242.4759638085798</v>
      </c>
      <c r="E92" s="60">
        <f t="shared" si="4"/>
        <v>2950.8063950434716</v>
      </c>
      <c r="F92" s="62">
        <f>Normativy!$E$31</f>
        <v>76</v>
      </c>
      <c r="G92" s="44">
        <f t="shared" si="5"/>
        <v>11269.282358852051</v>
      </c>
    </row>
    <row r="93" spans="1:7" x14ac:dyDescent="0.2">
      <c r="A93" s="61">
        <v>98</v>
      </c>
      <c r="B93" s="70">
        <f>IF(A93&lt;Normativy!$E$10,Normativy!$F$10, IF(A93&lt;Normativy!$E$11,Normativy!$F$11+Normativy!$G$11*A93+Normativy!$H$11*A93^2,IF(A93&lt;Normativy!$E$12,Normativy!$F$12+Normativy!$G$12*A93+Normativy!$H$12*A93^2,Normativy!$F$13)))</f>
        <v>38.823371199999997</v>
      </c>
      <c r="C93" s="60">
        <f>Normativy!$C$10</f>
        <v>26603</v>
      </c>
      <c r="D93" s="60">
        <f t="shared" si="3"/>
        <v>8222.7789636156067</v>
      </c>
      <c r="E93" s="60">
        <f t="shared" si="4"/>
        <v>2943.7548689743871</v>
      </c>
      <c r="F93" s="62">
        <f>Normativy!$E$31</f>
        <v>76</v>
      </c>
      <c r="G93" s="44">
        <f t="shared" si="5"/>
        <v>11242.533832589994</v>
      </c>
    </row>
    <row r="94" spans="1:7" x14ac:dyDescent="0.2">
      <c r="A94" s="61">
        <v>99</v>
      </c>
      <c r="B94" s="70">
        <f>IF(A94&lt;Normativy!$E$10,Normativy!$F$10, IF(A94&lt;Normativy!$E$11,Normativy!$F$11+Normativy!$G$11*A94+Normativy!$H$11*A94^2,IF(A94&lt;Normativy!$E$12,Normativy!$F$12+Normativy!$G$12*A94+Normativy!$H$12*A94^2,Normativy!$F$13)))</f>
        <v>38.915172799999993</v>
      </c>
      <c r="C94" s="60">
        <f>Normativy!$C$10</f>
        <v>26603</v>
      </c>
      <c r="D94" s="60">
        <f t="shared" si="3"/>
        <v>8203.381278574203</v>
      </c>
      <c r="E94" s="60">
        <f t="shared" si="4"/>
        <v>2936.8104977295648</v>
      </c>
      <c r="F94" s="62">
        <f>Normativy!$E$31</f>
        <v>76</v>
      </c>
      <c r="G94" s="44">
        <f t="shared" si="5"/>
        <v>11216.191776303767</v>
      </c>
    </row>
    <row r="95" spans="1:7" x14ac:dyDescent="0.2">
      <c r="A95" s="61">
        <v>100</v>
      </c>
      <c r="B95" s="70">
        <f>IF(A95&lt;Normativy!$E$10,Normativy!$F$10, IF(A95&lt;Normativy!$E$11,Normativy!$F$11+Normativy!$G$11*A95+Normativy!$H$11*A95^2,IF(A95&lt;Normativy!$E$12,Normativy!$F$12+Normativy!$G$12*A95+Normativy!$H$12*A95^2,Normativy!$F$13)))</f>
        <v>39.006</v>
      </c>
      <c r="C95" s="60">
        <f>Normativy!$C$10</f>
        <v>26603</v>
      </c>
      <c r="D95" s="60">
        <f t="shared" si="3"/>
        <v>8184.2793416397481</v>
      </c>
      <c r="E95" s="60">
        <f t="shared" si="4"/>
        <v>2929.9720043070297</v>
      </c>
      <c r="F95" s="62">
        <f>Normativy!$E$31</f>
        <v>76</v>
      </c>
      <c r="G95" s="44">
        <f t="shared" si="5"/>
        <v>11190.251345946777</v>
      </c>
    </row>
    <row r="96" spans="1:7" x14ac:dyDescent="0.2">
      <c r="A96" s="61">
        <v>101</v>
      </c>
      <c r="B96" s="70">
        <f>IF(A96&lt;Normativy!$E$10,Normativy!$F$10, IF(A96&lt;Normativy!$E$11,Normativy!$F$11+Normativy!$G$11*A96+Normativy!$H$11*A96^2,IF(A96&lt;Normativy!$E$12,Normativy!$F$12+Normativy!$G$12*A96+Normativy!$H$12*A96^2,Normativy!$F$13)))</f>
        <v>39.095852800000003</v>
      </c>
      <c r="C96" s="60">
        <f>Normativy!$C$10</f>
        <v>26603</v>
      </c>
      <c r="D96" s="60">
        <f t="shared" si="3"/>
        <v>8165.4696633193789</v>
      </c>
      <c r="E96" s="60">
        <f t="shared" si="4"/>
        <v>2923.2381394683375</v>
      </c>
      <c r="F96" s="62">
        <f>Normativy!$E$31</f>
        <v>76</v>
      </c>
      <c r="G96" s="44">
        <f t="shared" si="5"/>
        <v>11164.707802787716</v>
      </c>
    </row>
    <row r="97" spans="1:7" x14ac:dyDescent="0.2">
      <c r="A97" s="61">
        <v>102</v>
      </c>
      <c r="B97" s="70">
        <f>IF(A97&lt;Normativy!$E$10,Normativy!$F$10, IF(A97&lt;Normativy!$E$11,Normativy!$F$11+Normativy!$G$11*A97+Normativy!$H$11*A97^2,IF(A97&lt;Normativy!$E$12,Normativy!$F$12+Normativy!$G$12*A97+Normativy!$H$12*A97^2,Normativy!$F$13)))</f>
        <v>39.184731200000002</v>
      </c>
      <c r="C97" s="60">
        <f>Normativy!$C$10</f>
        <v>26603</v>
      </c>
      <c r="D97" s="60">
        <f t="shared" si="3"/>
        <v>8146.948829905461</v>
      </c>
      <c r="E97" s="60">
        <f t="shared" si="4"/>
        <v>2916.6076811061548</v>
      </c>
      <c r="F97" s="62">
        <f>Normativy!$E$31</f>
        <v>76</v>
      </c>
      <c r="G97" s="44">
        <f t="shared" si="5"/>
        <v>11139.556511011615</v>
      </c>
    </row>
    <row r="98" spans="1:7" x14ac:dyDescent="0.2">
      <c r="A98" s="61">
        <v>103</v>
      </c>
      <c r="B98" s="70">
        <f>IF(A98&lt;Normativy!$E$10,Normativy!$F$10, IF(A98&lt;Normativy!$E$11,Normativy!$F$11+Normativy!$G$11*A98+Normativy!$H$11*A98^2,IF(A98&lt;Normativy!$E$12,Normativy!$F$12+Normativy!$G$12*A98+Normativy!$H$12*A98^2,Normativy!$F$13)))</f>
        <v>39.272635199999996</v>
      </c>
      <c r="C98" s="60">
        <f>Normativy!$C$10</f>
        <v>26603</v>
      </c>
      <c r="D98" s="60">
        <f t="shared" si="3"/>
        <v>8128.7135017616547</v>
      </c>
      <c r="E98" s="60">
        <f t="shared" si="4"/>
        <v>2910.0794336306722</v>
      </c>
      <c r="F98" s="62">
        <f>Normativy!$E$31</f>
        <v>76</v>
      </c>
      <c r="G98" s="44">
        <f t="shared" si="5"/>
        <v>11114.792935392326</v>
      </c>
    </row>
    <row r="99" spans="1:7" x14ac:dyDescent="0.2">
      <c r="A99" s="61">
        <v>104</v>
      </c>
      <c r="B99" s="70">
        <f>IF(A99&lt;Normativy!$E$10,Normativy!$F$10, IF(A99&lt;Normativy!$E$11,Normativy!$F$11+Normativy!$G$11*A99+Normativy!$H$11*A99^2,IF(A99&lt;Normativy!$E$12,Normativy!$F$12+Normativy!$G$12*A99+Normativy!$H$12*A99^2,Normativy!$F$13)))</f>
        <v>39.359564800000001</v>
      </c>
      <c r="C99" s="60">
        <f>Normativy!$C$10</f>
        <v>26603</v>
      </c>
      <c r="D99" s="60">
        <f t="shared" si="3"/>
        <v>8110.7604116598359</v>
      </c>
      <c r="E99" s="60">
        <f t="shared" si="4"/>
        <v>2903.6522273742212</v>
      </c>
      <c r="F99" s="62">
        <f>Normativy!$E$31</f>
        <v>76</v>
      </c>
      <c r="G99" s="44">
        <f t="shared" si="5"/>
        <v>11090.412639034057</v>
      </c>
    </row>
    <row r="100" spans="1:7" x14ac:dyDescent="0.2">
      <c r="A100" s="61">
        <v>105</v>
      </c>
      <c r="B100" s="70">
        <f>IF(A100&lt;Normativy!$E$10,Normativy!$F$10, IF(A100&lt;Normativy!$E$11,Normativy!$F$11+Normativy!$G$11*A100+Normativy!$H$11*A100^2,IF(A100&lt;Normativy!$E$12,Normativy!$F$12+Normativy!$G$12*A100+Normativy!$H$12*A100^2,Normativy!$F$13)))</f>
        <v>39.445520000000002</v>
      </c>
      <c r="C100" s="60">
        <f>Normativy!$C$10</f>
        <v>26603</v>
      </c>
      <c r="D100" s="60">
        <f t="shared" si="3"/>
        <v>8093.0863631662087</v>
      </c>
      <c r="E100" s="60">
        <f t="shared" si="4"/>
        <v>2897.3249180135026</v>
      </c>
      <c r="F100" s="62">
        <f>Normativy!$E$31</f>
        <v>76</v>
      </c>
      <c r="G100" s="44">
        <f t="shared" si="5"/>
        <v>11066.411281179711</v>
      </c>
    </row>
    <row r="101" spans="1:7" x14ac:dyDescent="0.2">
      <c r="A101" s="61">
        <v>106</v>
      </c>
      <c r="B101" s="70">
        <f>IF(A101&lt;Normativy!$E$10,Normativy!$F$10, IF(A101&lt;Normativy!$E$11,Normativy!$F$11+Normativy!$G$11*A101+Normativy!$H$11*A101^2,IF(A101&lt;Normativy!$E$12,Normativy!$F$12+Normativy!$G$12*A101+Normativy!$H$12*A101^2,Normativy!$F$13)))</f>
        <v>39.530500799999999</v>
      </c>
      <c r="C101" s="60">
        <f>Normativy!$C$10</f>
        <v>26603</v>
      </c>
      <c r="D101" s="60">
        <f t="shared" si="3"/>
        <v>8075.6882290750036</v>
      </c>
      <c r="E101" s="60">
        <f t="shared" si="4"/>
        <v>2891.0963860088514</v>
      </c>
      <c r="F101" s="62">
        <f>Normativy!$E$31</f>
        <v>76</v>
      </c>
      <c r="G101" s="44">
        <f t="shared" si="5"/>
        <v>11042.784615083856</v>
      </c>
    </row>
    <row r="102" spans="1:7" x14ac:dyDescent="0.2">
      <c r="A102" s="61">
        <v>107</v>
      </c>
      <c r="B102" s="70">
        <f>IF(A102&lt;Normativy!$E$10,Normativy!$F$10, IF(A102&lt;Normativy!$E$11,Normativy!$F$11+Normativy!$G$11*A102+Normativy!$H$11*A102^2,IF(A102&lt;Normativy!$E$12,Normativy!$F$12+Normativy!$G$12*A102+Normativy!$H$12*A102^2,Normativy!$F$13)))</f>
        <v>39.614507199999998</v>
      </c>
      <c r="C102" s="60">
        <f>Normativy!$C$10</f>
        <v>26603</v>
      </c>
      <c r="D102" s="60">
        <f t="shared" si="3"/>
        <v>8058.5629498882172</v>
      </c>
      <c r="E102" s="60">
        <f t="shared" si="4"/>
        <v>2884.9655360599818</v>
      </c>
      <c r="F102" s="62">
        <f>Normativy!$E$31</f>
        <v>76</v>
      </c>
      <c r="G102" s="44">
        <f t="shared" si="5"/>
        <v>11019.528485948198</v>
      </c>
    </row>
    <row r="103" spans="1:7" x14ac:dyDescent="0.2">
      <c r="A103" s="61">
        <v>108</v>
      </c>
      <c r="B103" s="70">
        <f>IF(A103&lt;Normativy!$E$10,Normativy!$F$10, IF(A103&lt;Normativy!$E$11,Normativy!$F$11+Normativy!$G$11*A103+Normativy!$H$11*A103^2,IF(A103&lt;Normativy!$E$12,Normativy!$F$12+Normativy!$G$12*A103+Normativy!$H$12*A103^2,Normativy!$F$13)))</f>
        <v>39.697539200000001</v>
      </c>
      <c r="C103" s="60">
        <f>Normativy!$C$10</f>
        <v>26603</v>
      </c>
      <c r="D103" s="60">
        <f t="shared" si="3"/>
        <v>8041.7075323399386</v>
      </c>
      <c r="E103" s="60">
        <f t="shared" si="4"/>
        <v>2878.931296577698</v>
      </c>
      <c r="F103" s="62">
        <f>Normativy!$E$31</f>
        <v>76</v>
      </c>
      <c r="G103" s="44">
        <f t="shared" si="5"/>
        <v>10996.638828917636</v>
      </c>
    </row>
    <row r="104" spans="1:7" x14ac:dyDescent="0.2">
      <c r="A104" s="61">
        <v>109</v>
      </c>
      <c r="B104" s="70">
        <f>IF(A104&lt;Normativy!$E$10,Normativy!$F$10, IF(A104&lt;Normativy!$E$11,Normativy!$F$11+Normativy!$G$11*A104+Normativy!$H$11*A104^2,IF(A104&lt;Normativy!$E$12,Normativy!$F$12+Normativy!$G$12*A104+Normativy!$H$12*A104^2,Normativy!$F$13)))</f>
        <v>39.779596800000007</v>
      </c>
      <c r="C104" s="60">
        <f>Normativy!$C$10</f>
        <v>26603</v>
      </c>
      <c r="D104" s="60">
        <f t="shared" si="3"/>
        <v>8025.1190479638035</v>
      </c>
      <c r="E104" s="60">
        <f t="shared" si="4"/>
        <v>2872.9926191710415</v>
      </c>
      <c r="F104" s="62">
        <f>Normativy!$E$31</f>
        <v>76</v>
      </c>
      <c r="G104" s="44">
        <f t="shared" si="5"/>
        <v>10974.111667134845</v>
      </c>
    </row>
    <row r="105" spans="1:7" x14ac:dyDescent="0.2">
      <c r="A105" s="61">
        <v>110</v>
      </c>
      <c r="B105" s="70">
        <f>IF(A105&lt;Normativy!$E$10,Normativy!$F$10, IF(A105&lt;Normativy!$E$11,Normativy!$F$11+Normativy!$G$11*A105+Normativy!$H$11*A105^2,IF(A105&lt;Normativy!$E$12,Normativy!$F$12+Normativy!$G$12*A105+Normativy!$H$12*A105^2,Normativy!$F$13)))</f>
        <v>39.860680000000002</v>
      </c>
      <c r="C105" s="60">
        <f>Normativy!$C$10</f>
        <v>26603</v>
      </c>
      <c r="D105" s="60">
        <f t="shared" si="3"/>
        <v>8008.7946317022179</v>
      </c>
      <c r="E105" s="60">
        <f t="shared" si="4"/>
        <v>2867.1484781493937</v>
      </c>
      <c r="F105" s="62">
        <f>Normativy!$E$31</f>
        <v>76</v>
      </c>
      <c r="G105" s="44">
        <f t="shared" si="5"/>
        <v>10951.943109851611</v>
      </c>
    </row>
    <row r="106" spans="1:7" x14ac:dyDescent="0.2">
      <c r="A106" s="61">
        <v>111</v>
      </c>
      <c r="B106" s="70">
        <f>IF(A106&lt;Normativy!$E$10,Normativy!$F$10, IF(A106&lt;Normativy!$E$11,Normativy!$F$11+Normativy!$G$11*A106+Normativy!$H$11*A106^2,IF(A106&lt;Normativy!$E$12,Normativy!$F$12+Normativy!$G$12*A106+Normativy!$H$12*A106^2,Normativy!$F$13)))</f>
        <v>39.9407888</v>
      </c>
      <c r="C106" s="60">
        <f>Normativy!$C$10</f>
        <v>26603</v>
      </c>
      <c r="D106" s="60">
        <f t="shared" si="3"/>
        <v>7992.7314805560382</v>
      </c>
      <c r="E106" s="60">
        <f t="shared" si="4"/>
        <v>2861.3978700390617</v>
      </c>
      <c r="F106" s="62">
        <f>Normativy!$E$31</f>
        <v>76</v>
      </c>
      <c r="G106" s="44">
        <f t="shared" si="5"/>
        <v>10930.1293505951</v>
      </c>
    </row>
    <row r="107" spans="1:7" x14ac:dyDescent="0.2">
      <c r="A107" s="61">
        <v>112</v>
      </c>
      <c r="B107" s="70">
        <f>IF(A107&lt;Normativy!$E$10,Normativy!$F$10, IF(A107&lt;Normativy!$E$11,Normativy!$F$11+Normativy!$G$11*A107+Normativy!$H$11*A107^2,IF(A107&lt;Normativy!$E$12,Normativy!$F$12+Normativy!$G$12*A107+Normativy!$H$12*A107^2,Normativy!$F$13)))</f>
        <v>40.019923200000001</v>
      </c>
      <c r="C107" s="60">
        <f>Normativy!$C$10</f>
        <v>26603</v>
      </c>
      <c r="D107" s="60">
        <f t="shared" si="3"/>
        <v>7976.9268522734192</v>
      </c>
      <c r="E107" s="60">
        <f t="shared" si="4"/>
        <v>2855.7398131138839</v>
      </c>
      <c r="F107" s="62">
        <f>Normativy!$E$31</f>
        <v>76</v>
      </c>
      <c r="G107" s="44">
        <f t="shared" si="5"/>
        <v>10908.666665387304</v>
      </c>
    </row>
    <row r="108" spans="1:7" x14ac:dyDescent="0.2">
      <c r="A108" s="61">
        <v>113</v>
      </c>
      <c r="B108" s="70">
        <f>IF(A108&lt;Normativy!$E$10,Normativy!$F$10, IF(A108&lt;Normativy!$E$11,Normativy!$F$11+Normativy!$G$11*A108+Normativy!$H$11*A108^2,IF(A108&lt;Normativy!$E$12,Normativy!$F$12+Normativy!$G$12*A108+Normativy!$H$12*A108^2,Normativy!$F$13)))</f>
        <v>40.098083200000005</v>
      </c>
      <c r="C108" s="60">
        <f>Normativy!$C$10</f>
        <v>26603</v>
      </c>
      <c r="D108" s="60">
        <f t="shared" si="3"/>
        <v>7961.3780640766381</v>
      </c>
      <c r="E108" s="60">
        <f t="shared" si="4"/>
        <v>2850.1733469394362</v>
      </c>
      <c r="F108" s="62">
        <f>Normativy!$E$31</f>
        <v>76</v>
      </c>
      <c r="G108" s="44">
        <f t="shared" si="5"/>
        <v>10887.551411016075</v>
      </c>
    </row>
    <row r="109" spans="1:7" x14ac:dyDescent="0.2">
      <c r="A109" s="61">
        <v>114</v>
      </c>
      <c r="B109" s="70">
        <f>IF(A109&lt;Normativy!$E$10,Normativy!$F$10, IF(A109&lt;Normativy!$E$11,Normativy!$F$11+Normativy!$G$11*A109+Normativy!$H$11*A109^2,IF(A109&lt;Normativy!$E$12,Normativy!$F$12+Normativy!$G$12*A109+Normativy!$H$12*A109^2,Normativy!$F$13)))</f>
        <v>40.175268799999998</v>
      </c>
      <c r="C109" s="60">
        <f>Normativy!$C$10</f>
        <v>26603</v>
      </c>
      <c r="D109" s="60">
        <f t="shared" si="3"/>
        <v>7946.08249142567</v>
      </c>
      <c r="E109" s="60">
        <f t="shared" si="4"/>
        <v>2844.6975319303897</v>
      </c>
      <c r="F109" s="62">
        <f>Normativy!$E$31</f>
        <v>76</v>
      </c>
      <c r="G109" s="44">
        <f t="shared" si="5"/>
        <v>10866.780023356059</v>
      </c>
    </row>
    <row r="110" spans="1:7" x14ac:dyDescent="0.2">
      <c r="A110" s="61">
        <v>115</v>
      </c>
      <c r="B110" s="70">
        <f>IF(A110&lt;Normativy!$E$10,Normativy!$F$10, IF(A110&lt;Normativy!$E$11,Normativy!$F$11+Normativy!$G$11*A110+Normativy!$H$11*A110^2,IF(A110&lt;Normativy!$E$12,Normativy!$F$12+Normativy!$G$12*A110+Normativy!$H$12*A110^2,Normativy!$F$13)))</f>
        <v>40.251480000000001</v>
      </c>
      <c r="C110" s="60">
        <f>Normativy!$C$10</f>
        <v>26603</v>
      </c>
      <c r="D110" s="60">
        <f t="shared" si="3"/>
        <v>7931.0375668174192</v>
      </c>
      <c r="E110" s="60">
        <f t="shared" si="4"/>
        <v>2839.3114489206359</v>
      </c>
      <c r="F110" s="62">
        <f>Normativy!$E$31</f>
        <v>76</v>
      </c>
      <c r="G110" s="44">
        <f t="shared" si="5"/>
        <v>10846.349015738055</v>
      </c>
    </row>
    <row r="111" spans="1:7" x14ac:dyDescent="0.2">
      <c r="A111" s="61">
        <v>116</v>
      </c>
      <c r="B111" s="70">
        <f>IF(A111&lt;Normativy!$E$10,Normativy!$F$10, IF(A111&lt;Normativy!$E$11,Normativy!$F$11+Normativy!$G$11*A111+Normativy!$H$11*A111^2,IF(A111&lt;Normativy!$E$12,Normativy!$F$12+Normativy!$G$12*A111+Normativy!$H$12*A111^2,Normativy!$F$13)))</f>
        <v>40.3267168</v>
      </c>
      <c r="C111" s="60">
        <f>Normativy!$C$10</f>
        <v>26603</v>
      </c>
      <c r="D111" s="60">
        <f t="shared" si="3"/>
        <v>7916.2407786194981</v>
      </c>
      <c r="E111" s="60">
        <f t="shared" si="4"/>
        <v>2834.01419874578</v>
      </c>
      <c r="F111" s="62">
        <f>Normativy!$E$31</f>
        <v>76</v>
      </c>
      <c r="G111" s="44">
        <f t="shared" si="5"/>
        <v>10826.254977365279</v>
      </c>
    </row>
    <row r="112" spans="1:7" x14ac:dyDescent="0.2">
      <c r="A112" s="61">
        <v>117</v>
      </c>
      <c r="B112" s="70">
        <f>IF(A112&lt;Normativy!$E$10,Normativy!$F$10, IF(A112&lt;Normativy!$E$11,Normativy!$F$11+Normativy!$G$11*A112+Normativy!$H$11*A112^2,IF(A112&lt;Normativy!$E$12,Normativy!$F$12+Normativy!$G$12*A112+Normativy!$H$12*A112^2,Normativy!$F$13)))</f>
        <v>40.400979200000009</v>
      </c>
      <c r="C112" s="60">
        <f>Normativy!$C$10</f>
        <v>26603</v>
      </c>
      <c r="D112" s="60">
        <f t="shared" si="3"/>
        <v>7901.6896699375029</v>
      </c>
      <c r="E112" s="60">
        <f t="shared" si="4"/>
        <v>2828.8049018376259</v>
      </c>
      <c r="F112" s="62">
        <f>Normativy!$E$31</f>
        <v>76</v>
      </c>
      <c r="G112" s="44">
        <f t="shared" si="5"/>
        <v>10806.494571775129</v>
      </c>
    </row>
    <row r="113" spans="1:7" x14ac:dyDescent="0.2">
      <c r="A113" s="61">
        <v>118</v>
      </c>
      <c r="B113" s="70">
        <f>IF(A113&lt;Normativy!$E$10,Normativy!$F$10, IF(A113&lt;Normativy!$E$11,Normativy!$F$11+Normativy!$G$11*A113+Normativy!$H$11*A113^2,IF(A113&lt;Normativy!$E$12,Normativy!$F$12+Normativy!$G$12*A113+Normativy!$H$12*A113^2,Normativy!$F$13)))</f>
        <v>40.4742672</v>
      </c>
      <c r="C113" s="60">
        <f>Normativy!$C$10</f>
        <v>26603</v>
      </c>
      <c r="D113" s="60">
        <f t="shared" si="3"/>
        <v>7887.3818375147757</v>
      </c>
      <c r="E113" s="60">
        <f t="shared" si="4"/>
        <v>2823.6826978302897</v>
      </c>
      <c r="F113" s="62">
        <f>Normativy!$E$31</f>
        <v>76</v>
      </c>
      <c r="G113" s="44">
        <f t="shared" si="5"/>
        <v>10787.064535345065</v>
      </c>
    </row>
    <row r="114" spans="1:7" x14ac:dyDescent="0.2">
      <c r="A114" s="61">
        <v>119</v>
      </c>
      <c r="B114" s="70">
        <f>IF(A114&lt;Normativy!$E$10,Normativy!$F$10, IF(A114&lt;Normativy!$E$11,Normativy!$F$11+Normativy!$G$11*A114+Normativy!$H$11*A114^2,IF(A114&lt;Normativy!$E$12,Normativy!$F$12+Normativy!$G$12*A114+Normativy!$H$12*A114^2,Normativy!$F$13)))</f>
        <v>40.546580800000001</v>
      </c>
      <c r="C114" s="60">
        <f>Normativy!$C$10</f>
        <v>26603</v>
      </c>
      <c r="D114" s="60">
        <f t="shared" si="3"/>
        <v>7873.3149306636478</v>
      </c>
      <c r="E114" s="60">
        <f t="shared" si="4"/>
        <v>2818.6467451775857</v>
      </c>
      <c r="F114" s="62">
        <f>Normativy!$E$31</f>
        <v>76</v>
      </c>
      <c r="G114" s="44">
        <f t="shared" si="5"/>
        <v>10767.961675841234</v>
      </c>
    </row>
    <row r="115" spans="1:7" x14ac:dyDescent="0.2">
      <c r="A115" s="61">
        <v>120</v>
      </c>
      <c r="B115" s="70">
        <f>IF(A115&lt;Normativy!$E$10,Normativy!$F$10, IF(A115&lt;Normativy!$E$11,Normativy!$F$11+Normativy!$G$11*A115+Normativy!$H$11*A115^2,IF(A115&lt;Normativy!$E$12,Normativy!$F$12+Normativy!$G$12*A115+Normativy!$H$12*A115^2,Normativy!$F$13)))</f>
        <v>40.617919999999998</v>
      </c>
      <c r="C115" s="60">
        <f>Normativy!$C$10</f>
        <v>26603</v>
      </c>
      <c r="D115" s="60">
        <f t="shared" si="3"/>
        <v>7859.4866502272889</v>
      </c>
      <c r="E115" s="60">
        <f t="shared" si="4"/>
        <v>2813.6962207813694</v>
      </c>
      <c r="F115" s="62">
        <f>Normativy!$E$31</f>
        <v>76</v>
      </c>
      <c r="G115" s="44">
        <f t="shared" si="5"/>
        <v>10749.182871008659</v>
      </c>
    </row>
    <row r="116" spans="1:7" x14ac:dyDescent="0.2">
      <c r="A116" s="61">
        <v>121</v>
      </c>
      <c r="B116" s="70">
        <f>IF(A116&lt;Normativy!$E$10,Normativy!$F$10, IF(A116&lt;Normativy!$E$11,Normativy!$F$11+Normativy!$G$11*A116+Normativy!$H$11*A116^2,IF(A116&lt;Normativy!$E$12,Normativy!$F$12+Normativy!$G$12*A116+Normativy!$H$12*A116^2,Normativy!$F$13)))</f>
        <v>40.688284800000005</v>
      </c>
      <c r="C116" s="60">
        <f>Normativy!$C$10</f>
        <v>26603</v>
      </c>
      <c r="D116" s="60">
        <f t="shared" si="3"/>
        <v>7845.894747571172</v>
      </c>
      <c r="E116" s="60">
        <f t="shared" si="4"/>
        <v>2808.8303196304796</v>
      </c>
      <c r="F116" s="62">
        <f>Normativy!$E$31</f>
        <v>76</v>
      </c>
      <c r="G116" s="44">
        <f t="shared" si="5"/>
        <v>10730.725067201653</v>
      </c>
    </row>
    <row r="117" spans="1:7" x14ac:dyDescent="0.2">
      <c r="A117" s="61">
        <v>122</v>
      </c>
      <c r="B117" s="70">
        <f>IF(A117&lt;Normativy!$E$10,Normativy!$F$10, IF(A117&lt;Normativy!$E$11,Normativy!$F$11+Normativy!$G$11*A117+Normativy!$H$11*A117^2,IF(A117&lt;Normativy!$E$12,Normativy!$F$12+Normativy!$G$12*A117+Normativy!$H$12*A117^2,Normativy!$F$13)))</f>
        <v>40.757675200000001</v>
      </c>
      <c r="C117" s="60">
        <f>Normativy!$C$10</f>
        <v>26603</v>
      </c>
      <c r="D117" s="60">
        <f t="shared" si="3"/>
        <v>7832.5370236033477</v>
      </c>
      <c r="E117" s="60">
        <f t="shared" si="4"/>
        <v>2804.0482544499982</v>
      </c>
      <c r="F117" s="62">
        <f>Normativy!$E$31</f>
        <v>76</v>
      </c>
      <c r="G117" s="44">
        <f t="shared" si="5"/>
        <v>10712.585278053346</v>
      </c>
    </row>
    <row r="118" spans="1:7" x14ac:dyDescent="0.2">
      <c r="A118" s="61">
        <v>123</v>
      </c>
      <c r="B118" s="70">
        <f>IF(A118&lt;Normativy!$E$10,Normativy!$F$10, IF(A118&lt;Normativy!$E$11,Normativy!$F$11+Normativy!$G$11*A118+Normativy!$H$11*A118^2,IF(A118&lt;Normativy!$E$12,Normativy!$F$12+Normativy!$G$12*A118+Normativy!$H$12*A118^2,Normativy!$F$13)))</f>
        <v>40.8260912</v>
      </c>
      <c r="C118" s="60">
        <f>Normativy!$C$10</f>
        <v>26603</v>
      </c>
      <c r="D118" s="60">
        <f t="shared" si="3"/>
        <v>7819.411327822635</v>
      </c>
      <c r="E118" s="60">
        <f t="shared" si="4"/>
        <v>2799.3492553605033</v>
      </c>
      <c r="F118" s="62">
        <f>Normativy!$E$31</f>
        <v>76</v>
      </c>
      <c r="G118" s="44">
        <f t="shared" si="5"/>
        <v>10694.760583183139</v>
      </c>
    </row>
    <row r="119" spans="1:7" x14ac:dyDescent="0.2">
      <c r="A119" s="61">
        <v>124</v>
      </c>
      <c r="B119" s="70">
        <f>IF(A119&lt;Normativy!$E$10,Normativy!$F$10, IF(A119&lt;Normativy!$E$11,Normativy!$F$11+Normativy!$G$11*A119+Normativy!$H$11*A119^2,IF(A119&lt;Normativy!$E$12,Normativy!$F$12+Normativy!$G$12*A119+Normativy!$H$12*A119^2,Normativy!$F$13)))</f>
        <v>40.893532800000003</v>
      </c>
      <c r="C119" s="60">
        <f>Normativy!$C$10</f>
        <v>26603</v>
      </c>
      <c r="D119" s="60">
        <f t="shared" si="3"/>
        <v>7806.5155573939555</v>
      </c>
      <c r="E119" s="60">
        <f t="shared" si="4"/>
        <v>2794.7325695470358</v>
      </c>
      <c r="F119" s="62">
        <f>Normativy!$E$31</f>
        <v>76</v>
      </c>
      <c r="G119" s="44">
        <f t="shared" si="5"/>
        <v>10677.248126940991</v>
      </c>
    </row>
    <row r="120" spans="1:7" x14ac:dyDescent="0.2">
      <c r="A120" s="61">
        <v>125</v>
      </c>
      <c r="B120" s="70">
        <f>IF(A120&lt;Normativy!$E$10,Normativy!$F$10, IF(A120&lt;Normativy!$E$11,Normativy!$F$11+Normativy!$G$11*A120+Normativy!$H$11*A120^2,IF(A120&lt;Normativy!$E$12,Normativy!$F$12+Normativy!$G$12*A120+Normativy!$H$12*A120^2,Normativy!$F$13)))</f>
        <v>40.960000000000008</v>
      </c>
      <c r="C120" s="60">
        <f>Normativy!$C$10</f>
        <v>26603</v>
      </c>
      <c r="D120" s="60">
        <f t="shared" si="3"/>
        <v>7793.8476562499982</v>
      </c>
      <c r="E120" s="60">
        <f t="shared" si="4"/>
        <v>2790.1974609374993</v>
      </c>
      <c r="F120" s="62">
        <f>Normativy!$E$31</f>
        <v>76</v>
      </c>
      <c r="G120" s="44">
        <f t="shared" si="5"/>
        <v>10660.045117187497</v>
      </c>
    </row>
    <row r="121" spans="1:7" x14ac:dyDescent="0.2">
      <c r="A121" s="61">
        <v>126</v>
      </c>
      <c r="B121" s="70">
        <f>IF(A121&lt;Normativy!$E$10,Normativy!$F$10, IF(A121&lt;Normativy!$E$11,Normativy!$F$11+Normativy!$G$11*A121+Normativy!$H$11*A121^2,IF(A121&lt;Normativy!$E$12,Normativy!$F$12+Normativy!$G$12*A121+Normativy!$H$12*A121^2,Normativy!$F$13)))</f>
        <v>41.025492800000002</v>
      </c>
      <c r="C121" s="60">
        <f>Normativy!$C$10</f>
        <v>26603</v>
      </c>
      <c r="D121" s="60">
        <f t="shared" si="3"/>
        <v>7781.4056142184836</v>
      </c>
      <c r="E121" s="60">
        <f t="shared" si="4"/>
        <v>2785.7432098902168</v>
      </c>
      <c r="F121" s="62">
        <f>Normativy!$E$31</f>
        <v>76</v>
      </c>
      <c r="G121" s="44">
        <f t="shared" si="5"/>
        <v>10643.148824108701</v>
      </c>
    </row>
    <row r="122" spans="1:7" x14ac:dyDescent="0.2">
      <c r="A122" s="61">
        <v>127</v>
      </c>
      <c r="B122" s="70">
        <f>IF(A122&lt;Normativy!$E$10,Normativy!$F$10, IF(A122&lt;Normativy!$E$11,Normativy!$F$11+Normativy!$G$11*A122+Normativy!$H$11*A122^2,IF(A122&lt;Normativy!$E$12,Normativy!$F$12+Normativy!$G$12*A122+Normativy!$H$12*A122^2,Normativy!$F$13)))</f>
        <v>41.090011199999999</v>
      </c>
      <c r="C122" s="60">
        <f>Normativy!$C$10</f>
        <v>26603</v>
      </c>
      <c r="D122" s="60">
        <f t="shared" si="3"/>
        <v>7769.1874661742604</v>
      </c>
      <c r="E122" s="60">
        <f t="shared" si="4"/>
        <v>2781.3691128903852</v>
      </c>
      <c r="F122" s="62">
        <f>Normativy!$E$31</f>
        <v>76</v>
      </c>
      <c r="G122" s="44">
        <f t="shared" si="5"/>
        <v>10626.556579064645</v>
      </c>
    </row>
    <row r="123" spans="1:7" x14ac:dyDescent="0.2">
      <c r="A123" s="61">
        <v>128</v>
      </c>
      <c r="B123" s="70">
        <f>IF(A123&lt;Normativy!$E$10,Normativy!$F$10, IF(A123&lt;Normativy!$E$11,Normativy!$F$11+Normativy!$G$11*A123+Normativy!$H$11*A123^2,IF(A123&lt;Normativy!$E$12,Normativy!$F$12+Normativy!$G$12*A123+Normativy!$H$12*A123^2,Normativy!$F$13)))</f>
        <v>41.1535552</v>
      </c>
      <c r="C123" s="60">
        <f>Normativy!$C$10</f>
        <v>26603</v>
      </c>
      <c r="D123" s="60">
        <f t="shared" si="3"/>
        <v>7757.1912912155894</v>
      </c>
      <c r="E123" s="60">
        <f t="shared" si="4"/>
        <v>2777.074482255181</v>
      </c>
      <c r="F123" s="62">
        <f>Normativy!$E$31</f>
        <v>76</v>
      </c>
      <c r="G123" s="44">
        <f t="shared" si="5"/>
        <v>10610.26577347077</v>
      </c>
    </row>
    <row r="124" spans="1:7" x14ac:dyDescent="0.2">
      <c r="A124" s="61">
        <v>129</v>
      </c>
      <c r="B124" s="70">
        <f>IF(A124&lt;Normativy!$E$10,Normativy!$F$10, IF(A124&lt;Normativy!$E$11,Normativy!$F$11+Normativy!$G$11*A124+Normativy!$H$11*A124^2,IF(A124&lt;Normativy!$E$12,Normativy!$F$12+Normativy!$G$12*A124+Normativy!$H$12*A124^2,Normativy!$F$13)))</f>
        <v>41.216124800000003</v>
      </c>
      <c r="C124" s="60">
        <f>Normativy!$C$10</f>
        <v>26603</v>
      </c>
      <c r="D124" s="60">
        <f t="shared" si="3"/>
        <v>7745.4152118638758</v>
      </c>
      <c r="E124" s="60">
        <f t="shared" si="4"/>
        <v>2772.8586458472673</v>
      </c>
      <c r="F124" s="62">
        <f>Normativy!$E$31</f>
        <v>76</v>
      </c>
      <c r="G124" s="44">
        <f t="shared" si="5"/>
        <v>10594.273857711143</v>
      </c>
    </row>
    <row r="125" spans="1:7" x14ac:dyDescent="0.2">
      <c r="A125" s="61">
        <v>130</v>
      </c>
      <c r="B125" s="70">
        <f>IF(A125&lt;Normativy!$E$10,Normativy!$F$10, IF(A125&lt;Normativy!$E$11,Normativy!$F$11+Normativy!$G$11*A125+Normativy!$H$11*A125^2,IF(A125&lt;Normativy!$E$12,Normativy!$F$12+Normativy!$G$12*A125+Normativy!$H$12*A125^2,Normativy!$F$13)))</f>
        <v>41.277720000000002</v>
      </c>
      <c r="C125" s="60">
        <f>Normativy!$C$10</f>
        <v>26603</v>
      </c>
      <c r="D125" s="60">
        <f t="shared" si="3"/>
        <v>7733.8573932862564</v>
      </c>
      <c r="E125" s="60">
        <f t="shared" si="4"/>
        <v>2768.7209467964799</v>
      </c>
      <c r="F125" s="62">
        <f>Normativy!$E$31</f>
        <v>76</v>
      </c>
      <c r="G125" s="44">
        <f t="shared" si="5"/>
        <v>10578.578340082737</v>
      </c>
    </row>
    <row r="126" spans="1:7" x14ac:dyDescent="0.2">
      <c r="A126" s="61">
        <v>131</v>
      </c>
      <c r="B126" s="70">
        <f>IF(A126&lt;Normativy!$E$10,Normativy!$F$10, IF(A126&lt;Normativy!$E$11,Normativy!$F$11+Normativy!$G$11*A126+Normativy!$H$11*A126^2,IF(A126&lt;Normativy!$E$12,Normativy!$F$12+Normativy!$G$12*A126+Normativy!$H$12*A126^2,Normativy!$F$13)))</f>
        <v>41.338340799999997</v>
      </c>
      <c r="C126" s="60">
        <f>Normativy!$C$10</f>
        <v>26603</v>
      </c>
      <c r="D126" s="60">
        <f t="shared" si="3"/>
        <v>7722.5160425403446</v>
      </c>
      <c r="E126" s="60">
        <f t="shared" si="4"/>
        <v>2764.6607432294431</v>
      </c>
      <c r="F126" s="62">
        <f>Normativy!$E$31</f>
        <v>76</v>
      </c>
      <c r="G126" s="44">
        <f t="shared" si="5"/>
        <v>10563.176785769789</v>
      </c>
    </row>
    <row r="127" spans="1:7" x14ac:dyDescent="0.2">
      <c r="A127" s="61">
        <v>132</v>
      </c>
      <c r="B127" s="70">
        <f>IF(A127&lt;Normativy!$E$10,Normativy!$F$10, IF(A127&lt;Normativy!$E$11,Normativy!$F$11+Normativy!$G$11*A127+Normativy!$H$11*A127^2,IF(A127&lt;Normativy!$E$12,Normativy!$F$12+Normativy!$G$12*A127+Normativy!$H$12*A127^2,Normativy!$F$13)))</f>
        <v>41.397987200000003</v>
      </c>
      <c r="C127" s="60">
        <f>Normativy!$C$10</f>
        <v>26603</v>
      </c>
      <c r="D127" s="60">
        <f t="shared" si="3"/>
        <v>7711.389407840581</v>
      </c>
      <c r="E127" s="60">
        <f t="shared" si="4"/>
        <v>2760.6774080069281</v>
      </c>
      <c r="F127" s="62">
        <f>Normativy!$E$31</f>
        <v>76</v>
      </c>
      <c r="G127" s="44">
        <f t="shared" si="5"/>
        <v>10548.066815847509</v>
      </c>
    </row>
    <row r="128" spans="1:7" x14ac:dyDescent="0.2">
      <c r="A128" s="61">
        <v>133</v>
      </c>
      <c r="B128" s="70">
        <f>IF(A128&lt;Normativy!$E$10,Normativy!$F$10, IF(A128&lt;Normativy!$E$11,Normativy!$F$11+Normativy!$G$11*A128+Normativy!$H$11*A128^2,IF(A128&lt;Normativy!$E$12,Normativy!$F$12+Normativy!$G$12*A128+Normativy!$H$12*A128^2,Normativy!$F$13)))</f>
        <v>41.456659200000004</v>
      </c>
      <c r="C128" s="60">
        <f>Normativy!$C$10</f>
        <v>26603</v>
      </c>
      <c r="D128" s="60">
        <f t="shared" si="3"/>
        <v>7700.4757778456005</v>
      </c>
      <c r="E128" s="60">
        <f t="shared" si="4"/>
        <v>2756.770328468725</v>
      </c>
      <c r="F128" s="62">
        <f>Normativy!$E$31</f>
        <v>76</v>
      </c>
      <c r="G128" s="44">
        <f t="shared" si="5"/>
        <v>10533.246106314326</v>
      </c>
    </row>
    <row r="129" spans="1:7" x14ac:dyDescent="0.2">
      <c r="A129" s="61">
        <v>134</v>
      </c>
      <c r="B129" s="70">
        <f>IF(A129&lt;Normativy!$E$10,Normativy!$F$10, IF(A129&lt;Normativy!$E$11,Normativy!$F$11+Normativy!$G$11*A129+Normativy!$H$11*A129^2,IF(A129&lt;Normativy!$E$12,Normativy!$F$12+Normativy!$G$12*A129+Normativy!$H$12*A129^2,Normativy!$F$13)))</f>
        <v>41.514356800000002</v>
      </c>
      <c r="C129" s="60">
        <f>Normativy!$C$10</f>
        <v>26603</v>
      </c>
      <c r="D129" s="60">
        <f t="shared" si="3"/>
        <v>7689.7734809659869</v>
      </c>
      <c r="E129" s="60">
        <f t="shared" si="4"/>
        <v>2752.9389061858233</v>
      </c>
      <c r="F129" s="62">
        <f>Normativy!$E$31</f>
        <v>76</v>
      </c>
      <c r="G129" s="44">
        <f t="shared" si="5"/>
        <v>10518.712387151811</v>
      </c>
    </row>
    <row r="130" spans="1:7" x14ac:dyDescent="0.2">
      <c r="A130" s="61">
        <v>135</v>
      </c>
      <c r="B130" s="70">
        <f>IF(A130&lt;Normativy!$E$10,Normativy!$F$10, IF(A130&lt;Normativy!$E$11,Normativy!$F$11+Normativy!$G$11*A130+Normativy!$H$11*A130^2,IF(A130&lt;Normativy!$E$12,Normativy!$F$12+Normativy!$G$12*A130+Normativy!$H$12*A130^2,Normativy!$F$13)))</f>
        <v>41.571079999999995</v>
      </c>
      <c r="C130" s="60">
        <f>Normativy!$C$10</f>
        <v>26603</v>
      </c>
      <c r="D130" s="60">
        <f t="shared" si="3"/>
        <v>7679.2808846919561</v>
      </c>
      <c r="E130" s="60">
        <f t="shared" si="4"/>
        <v>2749.1825567197202</v>
      </c>
      <c r="F130" s="62">
        <f>Normativy!$E$31</f>
        <v>76</v>
      </c>
      <c r="G130" s="44">
        <f t="shared" si="5"/>
        <v>10504.463441411677</v>
      </c>
    </row>
    <row r="131" spans="1:7" x14ac:dyDescent="0.2">
      <c r="A131" s="61">
        <v>136</v>
      </c>
      <c r="B131" s="70">
        <f>IF(A131&lt;Normativy!$E$10,Normativy!$F$10, IF(A131&lt;Normativy!$E$11,Normativy!$F$11+Normativy!$G$11*A131+Normativy!$H$11*A131^2,IF(A131&lt;Normativy!$E$12,Normativy!$F$12+Normativy!$G$12*A131+Normativy!$H$12*A131^2,Normativy!$F$13)))</f>
        <v>41.626828799999998</v>
      </c>
      <c r="C131" s="60">
        <f>Normativy!$C$10</f>
        <v>26603</v>
      </c>
      <c r="D131" s="60">
        <f t="shared" si="3"/>
        <v>7668.9963949403718</v>
      </c>
      <c r="E131" s="60">
        <f t="shared" si="4"/>
        <v>2745.5007093886529</v>
      </c>
      <c r="F131" s="62">
        <f>Normativy!$E$31</f>
        <v>76</v>
      </c>
      <c r="G131" s="44">
        <f t="shared" si="5"/>
        <v>10490.497104329024</v>
      </c>
    </row>
    <row r="132" spans="1:7" x14ac:dyDescent="0.2">
      <c r="A132" s="61">
        <v>137</v>
      </c>
      <c r="B132" s="70">
        <f>IF(A132&lt;Normativy!$E$10,Normativy!$F$10, IF(A132&lt;Normativy!$E$11,Normativy!$F$11+Normativy!$G$11*A132+Normativy!$H$11*A132^2,IF(A132&lt;Normativy!$E$12,Normativy!$F$12+Normativy!$G$12*A132+Normativy!$H$12*A132^2,Normativy!$F$13)))</f>
        <v>41.681603200000005</v>
      </c>
      <c r="C132" s="60">
        <f>Normativy!$C$10</f>
        <v>26603</v>
      </c>
      <c r="D132" s="60">
        <f t="shared" si="3"/>
        <v>7658.9184554206386</v>
      </c>
      <c r="E132" s="60">
        <f t="shared" si="4"/>
        <v>2741.8928070405887</v>
      </c>
      <c r="F132" s="62">
        <f>Normativy!$E$31</f>
        <v>76</v>
      </c>
      <c r="G132" s="44">
        <f t="shared" si="5"/>
        <v>10476.811262461228</v>
      </c>
    </row>
    <row r="133" spans="1:7" x14ac:dyDescent="0.2">
      <c r="A133" s="61">
        <v>138</v>
      </c>
      <c r="B133" s="70">
        <f>IF(A133&lt;Normativy!$E$10,Normativy!$F$10, IF(A133&lt;Normativy!$E$11,Normativy!$F$11+Normativy!$G$11*A133+Normativy!$H$11*A133^2,IF(A133&lt;Normativy!$E$12,Normativy!$F$12+Normativy!$G$12*A133+Normativy!$H$12*A133^2,Normativy!$F$13)))</f>
        <v>41.7354032</v>
      </c>
      <c r="C133" s="60">
        <f>Normativy!$C$10</f>
        <v>26603</v>
      </c>
      <c r="D133" s="60">
        <f t="shared" si="3"/>
        <v>7649.0455470189399</v>
      </c>
      <c r="E133" s="60">
        <f t="shared" si="4"/>
        <v>2738.3583058327804</v>
      </c>
      <c r="F133" s="62">
        <f>Normativy!$E$31</f>
        <v>76</v>
      </c>
      <c r="G133" s="44">
        <f t="shared" si="5"/>
        <v>10463.403852851719</v>
      </c>
    </row>
    <row r="134" spans="1:7" x14ac:dyDescent="0.2">
      <c r="A134" s="61">
        <v>139</v>
      </c>
      <c r="B134" s="70">
        <f>IF(A134&lt;Normativy!$E$10,Normativy!$F$10, IF(A134&lt;Normativy!$E$11,Normativy!$F$11+Normativy!$G$11*A134+Normativy!$H$11*A134^2,IF(A134&lt;Normativy!$E$12,Normativy!$F$12+Normativy!$G$12*A134+Normativy!$H$12*A134^2,Normativy!$F$13)))</f>
        <v>41.788228799999999</v>
      </c>
      <c r="C134" s="60">
        <f>Normativy!$C$10</f>
        <v>26603</v>
      </c>
      <c r="D134" s="60">
        <f t="shared" ref="D134:D156" si="6">C134/B134*12</f>
        <v>7639.3761872003543</v>
      </c>
      <c r="E134" s="60">
        <f t="shared" si="4"/>
        <v>2734.8966750177269</v>
      </c>
      <c r="F134" s="62">
        <f>Normativy!$E$31</f>
        <v>76</v>
      </c>
      <c r="G134" s="44">
        <f t="shared" si="5"/>
        <v>10450.27286221808</v>
      </c>
    </row>
    <row r="135" spans="1:7" x14ac:dyDescent="0.2">
      <c r="A135" s="61">
        <v>140</v>
      </c>
      <c r="B135" s="70">
        <f>IF(A135&lt;Normativy!$E$10,Normativy!$F$10, IF(A135&lt;Normativy!$E$11,Normativy!$F$11+Normativy!$G$11*A135+Normativy!$H$11*A135^2,IF(A135&lt;Normativy!$E$12,Normativy!$F$12+Normativy!$G$12*A135+Normativy!$H$12*A135^2,Normativy!$F$13)))</f>
        <v>41.84008</v>
      </c>
      <c r="C135" s="60">
        <f>Normativy!$C$10</f>
        <v>26603</v>
      </c>
      <c r="D135" s="60">
        <f t="shared" si="6"/>
        <v>7629.9089294284331</v>
      </c>
      <c r="E135" s="60">
        <f t="shared" ref="E135:E156" si="7">D135*0.358</f>
        <v>2731.5073967353787</v>
      </c>
      <c r="F135" s="62">
        <f>Normativy!$E$31</f>
        <v>76</v>
      </c>
      <c r="G135" s="44">
        <f t="shared" ref="G135:G156" si="8">D135+E135+F135</f>
        <v>10437.416326163811</v>
      </c>
    </row>
    <row r="136" spans="1:7" x14ac:dyDescent="0.2">
      <c r="A136" s="61">
        <v>141</v>
      </c>
      <c r="B136" s="70">
        <f>IF(A136&lt;Normativy!$E$10,Normativy!$F$10, IF(A136&lt;Normativy!$E$11,Normativy!$F$11+Normativy!$G$11*A136+Normativy!$H$11*A136^2,IF(A136&lt;Normativy!$E$12,Normativy!$F$12+Normativy!$G$12*A136+Normativy!$H$12*A136^2,Normativy!$F$13)))</f>
        <v>41.890956800000005</v>
      </c>
      <c r="C136" s="60">
        <f>Normativy!$C$10</f>
        <v>26603</v>
      </c>
      <c r="D136" s="60">
        <f t="shared" si="6"/>
        <v>7620.6423626017531</v>
      </c>
      <c r="E136" s="60">
        <f t="shared" si="7"/>
        <v>2728.1899658114276</v>
      </c>
      <c r="F136" s="62">
        <f>Normativy!$E$31</f>
        <v>76</v>
      </c>
      <c r="G136" s="44">
        <f t="shared" si="8"/>
        <v>10424.83232841318</v>
      </c>
    </row>
    <row r="137" spans="1:7" x14ac:dyDescent="0.2">
      <c r="A137" s="61">
        <v>142</v>
      </c>
      <c r="B137" s="70">
        <f>IF(A137&lt;Normativy!$E$10,Normativy!$F$10, IF(A137&lt;Normativy!$E$11,Normativy!$F$11+Normativy!$G$11*A137+Normativy!$H$11*A137^2,IF(A137&lt;Normativy!$E$12,Normativy!$F$12+Normativy!$G$12*A137+Normativy!$H$12*A137^2,Normativy!$F$13)))</f>
        <v>41.940859200000006</v>
      </c>
      <c r="C137" s="60">
        <f>Normativy!$C$10</f>
        <v>26603</v>
      </c>
      <c r="D137" s="60">
        <f t="shared" si="6"/>
        <v>7611.575110507034</v>
      </c>
      <c r="E137" s="60">
        <f t="shared" si="7"/>
        <v>2724.9438895615181</v>
      </c>
      <c r="F137" s="62">
        <f>Normativy!$E$31</f>
        <v>76</v>
      </c>
      <c r="G137" s="44">
        <f t="shared" si="8"/>
        <v>10412.519000068552</v>
      </c>
    </row>
    <row r="138" spans="1:7" x14ac:dyDescent="0.2">
      <c r="A138" s="61">
        <v>143</v>
      </c>
      <c r="B138" s="70">
        <f>IF(A138&lt;Normativy!$E$10,Normativy!$F$10, IF(A138&lt;Normativy!$E$11,Normativy!$F$11+Normativy!$G$11*A138+Normativy!$H$11*A138^2,IF(A138&lt;Normativy!$E$12,Normativy!$F$12+Normativy!$G$12*A138+Normativy!$H$12*A138^2,Normativy!$F$13)))</f>
        <v>41.989787200000002</v>
      </c>
      <c r="C138" s="60">
        <f>Normativy!$C$10</f>
        <v>26603</v>
      </c>
      <c r="D138" s="60">
        <f t="shared" si="6"/>
        <v>7602.7058312884237</v>
      </c>
      <c r="E138" s="60">
        <f t="shared" si="7"/>
        <v>2721.7686876012554</v>
      </c>
      <c r="F138" s="62">
        <f>Normativy!$E$31</f>
        <v>76</v>
      </c>
      <c r="G138" s="44">
        <f t="shared" si="8"/>
        <v>10400.47451888968</v>
      </c>
    </row>
    <row r="139" spans="1:7" x14ac:dyDescent="0.2">
      <c r="A139" s="61">
        <v>144</v>
      </c>
      <c r="B139" s="70">
        <f>IF(A139&lt;Normativy!$E$10,Normativy!$F$10, IF(A139&lt;Normativy!$E$11,Normativy!$F$11+Normativy!$G$11*A139+Normativy!$H$11*A139^2,IF(A139&lt;Normativy!$E$12,Normativy!$F$12+Normativy!$G$12*A139+Normativy!$H$12*A139^2,Normativy!$F$13)))</f>
        <v>42.037740800000002</v>
      </c>
      <c r="C139" s="60">
        <f>Normativy!$C$10</f>
        <v>26603</v>
      </c>
      <c r="D139" s="60">
        <f t="shared" si="6"/>
        <v>7594.0332169325329</v>
      </c>
      <c r="E139" s="60">
        <f t="shared" si="7"/>
        <v>2718.6638916618467</v>
      </c>
      <c r="F139" s="62">
        <f>Normativy!$E$31</f>
        <v>76</v>
      </c>
      <c r="G139" s="44">
        <f t="shared" si="8"/>
        <v>10388.697108594381</v>
      </c>
    </row>
    <row r="140" spans="1:7" x14ac:dyDescent="0.2">
      <c r="A140" s="61">
        <v>145</v>
      </c>
      <c r="B140" s="70">
        <f>IF(A140&lt;Normativy!$E$10,Normativy!$F$10, IF(A140&lt;Normativy!$E$11,Normativy!$F$11+Normativy!$G$11*A140+Normativy!$H$11*A140^2,IF(A140&lt;Normativy!$E$12,Normativy!$F$12+Normativy!$G$12*A140+Normativy!$H$12*A140^2,Normativy!$F$13)))</f>
        <v>42.084720000000004</v>
      </c>
      <c r="C140" s="60">
        <f>Normativy!$C$10</f>
        <v>26603</v>
      </c>
      <c r="D140" s="60">
        <f t="shared" si="6"/>
        <v>7585.555992768871</v>
      </c>
      <c r="E140" s="60">
        <f t="shared" si="7"/>
        <v>2715.6290454112559</v>
      </c>
      <c r="F140" s="62">
        <f>Normativy!$E$31</f>
        <v>76</v>
      </c>
      <c r="G140" s="44">
        <f t="shared" si="8"/>
        <v>10377.185038180127</v>
      </c>
    </row>
    <row r="141" spans="1:7" x14ac:dyDescent="0.2">
      <c r="A141" s="61">
        <v>146</v>
      </c>
      <c r="B141" s="70">
        <f>IF(A141&lt;Normativy!$E$10,Normativy!$F$10, IF(A141&lt;Normativy!$E$11,Normativy!$F$11+Normativy!$G$11*A141+Normativy!$H$11*A141^2,IF(A141&lt;Normativy!$E$12,Normativy!$F$12+Normativy!$G$12*A141+Normativy!$H$12*A141^2,Normativy!$F$13)))</f>
        <v>42.130724800000003</v>
      </c>
      <c r="C141" s="60">
        <f>Normativy!$C$10</f>
        <v>26603</v>
      </c>
      <c r="D141" s="60">
        <f t="shared" si="6"/>
        <v>7577.2729169852782</v>
      </c>
      <c r="E141" s="60">
        <f t="shared" si="7"/>
        <v>2712.6637042807297</v>
      </c>
      <c r="F141" s="62">
        <f>Normativy!$E$31</f>
        <v>76</v>
      </c>
      <c r="G141" s="44">
        <f t="shared" si="8"/>
        <v>10365.936621266008</v>
      </c>
    </row>
    <row r="142" spans="1:7" x14ac:dyDescent="0.2">
      <c r="A142" s="61">
        <v>147</v>
      </c>
      <c r="B142" s="70">
        <f>IF(A142&lt;Normativy!$E$10,Normativy!$F$10, IF(A142&lt;Normativy!$E$11,Normativy!$F$11+Normativy!$G$11*A142+Normativy!$H$11*A142^2,IF(A142&lt;Normativy!$E$12,Normativy!$F$12+Normativy!$G$12*A142+Normativy!$H$12*A142^2,Normativy!$F$13)))</f>
        <v>42.175755199999998</v>
      </c>
      <c r="C142" s="60">
        <f>Normativy!$C$10</f>
        <v>26603</v>
      </c>
      <c r="D142" s="60">
        <f t="shared" si="6"/>
        <v>7569.1827801580184</v>
      </c>
      <c r="E142" s="60">
        <f t="shared" si="7"/>
        <v>2709.7674352965705</v>
      </c>
      <c r="F142" s="62">
        <f>Normativy!$E$31</f>
        <v>76</v>
      </c>
      <c r="G142" s="44">
        <f t="shared" si="8"/>
        <v>10354.950215454588</v>
      </c>
    </row>
    <row r="143" spans="1:7" x14ac:dyDescent="0.2">
      <c r="A143" s="61">
        <v>148</v>
      </c>
      <c r="B143" s="70">
        <f>IF(A143&lt;Normativy!$E$10,Normativy!$F$10, IF(A143&lt;Normativy!$E$11,Normativy!$F$11+Normativy!$G$11*A143+Normativy!$H$11*A143^2,IF(A143&lt;Normativy!$E$12,Normativy!$F$12+Normativy!$G$12*A143+Normativy!$H$12*A143^2,Normativy!$F$13)))</f>
        <v>42.219811200000002</v>
      </c>
      <c r="C143" s="60">
        <f>Normativy!$C$10</f>
        <v>26603</v>
      </c>
      <c r="D143" s="60">
        <f t="shared" si="6"/>
        <v>7561.2844047962017</v>
      </c>
      <c r="E143" s="60">
        <f t="shared" si="7"/>
        <v>2706.9398169170399</v>
      </c>
      <c r="F143" s="62">
        <f>Normativy!$E$31</f>
        <v>76</v>
      </c>
      <c r="G143" s="44">
        <f t="shared" si="8"/>
        <v>10344.224221713241</v>
      </c>
    </row>
    <row r="144" spans="1:7" x14ac:dyDescent="0.2">
      <c r="A144" s="61">
        <v>149</v>
      </c>
      <c r="B144" s="70">
        <f>IF(A144&lt;Normativy!$E$10,Normativy!$F$10, IF(A144&lt;Normativy!$E$11,Normativy!$F$11+Normativy!$G$11*A144+Normativy!$H$11*A144^2,IF(A144&lt;Normativy!$E$12,Normativy!$F$12+Normativy!$G$12*A144+Normativy!$H$12*A144^2,Normativy!$F$13)))</f>
        <v>42.262892800000003</v>
      </c>
      <c r="C144" s="60">
        <f>Normativy!$C$10</f>
        <v>26603</v>
      </c>
      <c r="D144" s="60">
        <f t="shared" si="6"/>
        <v>7553.5766449001794</v>
      </c>
      <c r="E144" s="60">
        <f t="shared" si="7"/>
        <v>2704.1804388742639</v>
      </c>
      <c r="F144" s="62">
        <f>Normativy!$E$31</f>
        <v>76</v>
      </c>
      <c r="G144" s="44">
        <f t="shared" si="8"/>
        <v>10333.757083774442</v>
      </c>
    </row>
    <row r="145" spans="1:7" x14ac:dyDescent="0.2">
      <c r="A145" s="61">
        <v>150</v>
      </c>
      <c r="B145" s="70">
        <f>IF(A145&lt;Normativy!$E$10,Normativy!$F$10, IF(A145&lt;Normativy!$E$11,Normativy!$F$11+Normativy!$G$11*A145+Normativy!$H$11*A145^2,IF(A145&lt;Normativy!$E$12,Normativy!$F$12+Normativy!$G$12*A145+Normativy!$H$12*A145^2,Normativy!$F$13)))</f>
        <v>42.305000000000007</v>
      </c>
      <c r="C145" s="60">
        <f>Normativy!$C$10</f>
        <v>26603</v>
      </c>
      <c r="D145" s="60">
        <f t="shared" si="6"/>
        <v>7546.0583855336245</v>
      </c>
      <c r="E145" s="60">
        <f t="shared" si="7"/>
        <v>2701.4889020210376</v>
      </c>
      <c r="F145" s="62">
        <f>Normativy!$E$31</f>
        <v>76</v>
      </c>
      <c r="G145" s="44">
        <f t="shared" si="8"/>
        <v>10323.547287554662</v>
      </c>
    </row>
    <row r="146" spans="1:7" x14ac:dyDescent="0.2">
      <c r="A146" s="61">
        <v>151</v>
      </c>
      <c r="B146" s="70">
        <f>IF(A146&lt;Normativy!$E$10,Normativy!$F$10, IF(A146&lt;Normativy!$E$11,Normativy!$F$11+Normativy!$G$11*A146+Normativy!$H$11*A146^2,IF(A146&lt;Normativy!$E$12,Normativy!$F$12+Normativy!$G$12*A146+Normativy!$H$12*A146^2,Normativy!$F$13)))</f>
        <v>42.346132799999999</v>
      </c>
      <c r="C146" s="60">
        <f>Normativy!$C$10</f>
        <v>26603</v>
      </c>
      <c r="D146" s="60">
        <f t="shared" si="6"/>
        <v>7538.728542408955</v>
      </c>
      <c r="E146" s="60">
        <f t="shared" si="7"/>
        <v>2698.864818182406</v>
      </c>
      <c r="F146" s="62">
        <f>Normativy!$E$31</f>
        <v>76</v>
      </c>
      <c r="G146" s="44">
        <f t="shared" si="8"/>
        <v>10313.593360591361</v>
      </c>
    </row>
    <row r="147" spans="1:7" x14ac:dyDescent="0.2">
      <c r="A147" s="61">
        <v>152</v>
      </c>
      <c r="B147" s="70">
        <f>IF(A147&lt;Normativy!$E$10,Normativy!$F$10, IF(A147&lt;Normativy!$E$11,Normativy!$F$11+Normativy!$G$11*A147+Normativy!$H$11*A147^2,IF(A147&lt;Normativy!$E$12,Normativy!$F$12+Normativy!$G$12*A147+Normativy!$H$12*A147^2,Normativy!$F$13)))</f>
        <v>42.386291200000002</v>
      </c>
      <c r="C147" s="60">
        <f>Normativy!$C$10</f>
        <v>26603</v>
      </c>
      <c r="D147" s="60">
        <f t="shared" si="6"/>
        <v>7531.586061485842</v>
      </c>
      <c r="E147" s="60">
        <f t="shared" si="7"/>
        <v>2696.3078100119315</v>
      </c>
      <c r="F147" s="62">
        <f>Normativy!$E$31</f>
        <v>76</v>
      </c>
      <c r="G147" s="44">
        <f t="shared" si="8"/>
        <v>10303.893871497774</v>
      </c>
    </row>
    <row r="148" spans="1:7" x14ac:dyDescent="0.2">
      <c r="A148" s="61">
        <v>153</v>
      </c>
      <c r="B148" s="70">
        <f>IF(A148&lt;Normativy!$E$10,Normativy!$F$10, IF(A148&lt;Normativy!$E$11,Normativy!$F$11+Normativy!$G$11*A148+Normativy!$H$11*A148^2,IF(A148&lt;Normativy!$E$12,Normativy!$F$12+Normativy!$G$12*A148+Normativy!$H$12*A148^2,Normativy!$F$13)))</f>
        <v>42.425475200000008</v>
      </c>
      <c r="C148" s="60">
        <f>Normativy!$C$10</f>
        <v>26603</v>
      </c>
      <c r="D148" s="60">
        <f t="shared" si="6"/>
        <v>7524.629918582501</v>
      </c>
      <c r="E148" s="60">
        <f t="shared" si="7"/>
        <v>2693.8175108525352</v>
      </c>
      <c r="F148" s="62">
        <f>Normativy!$E$31</f>
        <v>76</v>
      </c>
      <c r="G148" s="44">
        <f t="shared" si="8"/>
        <v>10294.447429435037</v>
      </c>
    </row>
    <row r="149" spans="1:7" x14ac:dyDescent="0.2">
      <c r="A149" s="61">
        <v>154</v>
      </c>
      <c r="B149" s="70">
        <f>IF(A149&lt;Normativy!$E$10,Normativy!$F$10, IF(A149&lt;Normativy!$E$11,Normativy!$F$11+Normativy!$G$11*A149+Normativy!$H$11*A149^2,IF(A149&lt;Normativy!$E$12,Normativy!$F$12+Normativy!$G$12*A149+Normativy!$H$12*A149^2,Normativy!$F$13)))</f>
        <v>42.463684800000003</v>
      </c>
      <c r="C149" s="60">
        <f>Normativy!$C$10</f>
        <v>26603</v>
      </c>
      <c r="D149" s="60">
        <f t="shared" si="6"/>
        <v>7517.8591189994895</v>
      </c>
      <c r="E149" s="60">
        <f t="shared" si="7"/>
        <v>2691.3935646018172</v>
      </c>
      <c r="F149" s="62">
        <f>Normativy!$E$31</f>
        <v>76</v>
      </c>
      <c r="G149" s="44">
        <f t="shared" si="8"/>
        <v>10285.252683601306</v>
      </c>
    </row>
    <row r="150" spans="1:7" x14ac:dyDescent="0.2">
      <c r="A150" s="61">
        <v>155</v>
      </c>
      <c r="B150" s="70">
        <f>IF(A150&lt;Normativy!$E$10,Normativy!$F$10, IF(A150&lt;Normativy!$E$11,Normativy!$F$11+Normativy!$G$11*A150+Normativy!$H$11*A150^2,IF(A150&lt;Normativy!$E$12,Normativy!$F$12+Normativy!$G$12*A150+Normativy!$H$12*A150^2,Normativy!$F$13)))</f>
        <v>42.500920000000001</v>
      </c>
      <c r="C150" s="60">
        <f>Normativy!$C$10</f>
        <v>26603</v>
      </c>
      <c r="D150" s="60">
        <f t="shared" si="6"/>
        <v>7511.2726971557331</v>
      </c>
      <c r="E150" s="60">
        <f t="shared" si="7"/>
        <v>2689.0356255817524</v>
      </c>
      <c r="F150" s="62">
        <f>Normativy!$E$31</f>
        <v>76</v>
      </c>
      <c r="G150" s="44">
        <f t="shared" si="8"/>
        <v>10276.308322737485</v>
      </c>
    </row>
    <row r="151" spans="1:7" x14ac:dyDescent="0.2">
      <c r="A151" s="61">
        <v>156</v>
      </c>
      <c r="B151" s="70">
        <f>IF(A151&lt;Normativy!$E$10,Normativy!$F$10, IF(A151&lt;Normativy!$E$11,Normativy!$F$11+Normativy!$G$11*A151+Normativy!$H$11*A151^2,IF(A151&lt;Normativy!$E$12,Normativy!$F$12+Normativy!$G$12*A151+Normativy!$H$12*A151^2,Normativy!$F$13)))</f>
        <v>42.537180800000002</v>
      </c>
      <c r="C151" s="60">
        <f>Normativy!$C$10</f>
        <v>26603</v>
      </c>
      <c r="D151" s="60">
        <f t="shared" si="6"/>
        <v>7504.869716236577</v>
      </c>
      <c r="E151" s="60">
        <f t="shared" si="7"/>
        <v>2686.7433584126943</v>
      </c>
      <c r="F151" s="62">
        <f>Normativy!$E$31</f>
        <v>76</v>
      </c>
      <c r="G151" s="44">
        <f t="shared" si="8"/>
        <v>10267.613074649271</v>
      </c>
    </row>
    <row r="152" spans="1:7" x14ac:dyDescent="0.2">
      <c r="A152" s="61">
        <v>157</v>
      </c>
      <c r="B152" s="70">
        <f>IF(A152&lt;Normativy!$E$10,Normativy!$F$10, IF(A152&lt;Normativy!$E$11,Normativy!$F$11+Normativy!$G$11*A152+Normativy!$H$11*A152^2,IF(A152&lt;Normativy!$E$12,Normativy!$F$12+Normativy!$G$12*A152+Normativy!$H$12*A152^2,Normativy!$F$13)))</f>
        <v>42.6</v>
      </c>
      <c r="C152" s="60">
        <f>Normativy!$C$10</f>
        <v>26603</v>
      </c>
      <c r="D152" s="60">
        <f t="shared" si="6"/>
        <v>7493.8028169014078</v>
      </c>
      <c r="E152" s="60">
        <f t="shared" si="7"/>
        <v>2682.781408450704</v>
      </c>
      <c r="F152" s="62">
        <f>Normativy!$E$31</f>
        <v>76</v>
      </c>
      <c r="G152" s="44">
        <f t="shared" si="8"/>
        <v>10252.584225352111</v>
      </c>
    </row>
    <row r="153" spans="1:7" x14ac:dyDescent="0.2">
      <c r="A153" s="61">
        <v>158</v>
      </c>
      <c r="B153" s="70">
        <f>IF(A153&lt;Normativy!$E$10,Normativy!$F$10, IF(A153&lt;Normativy!$E$11,Normativy!$F$11+Normativy!$G$11*A153+Normativy!$H$11*A153^2,IF(A153&lt;Normativy!$E$12,Normativy!$F$12+Normativy!$G$12*A153+Normativy!$H$12*A153^2,Normativy!$F$13)))</f>
        <v>42.6</v>
      </c>
      <c r="C153" s="60">
        <f>Normativy!$C$10</f>
        <v>26603</v>
      </c>
      <c r="D153" s="60">
        <f t="shared" si="6"/>
        <v>7493.8028169014078</v>
      </c>
      <c r="E153" s="60">
        <f t="shared" si="7"/>
        <v>2682.781408450704</v>
      </c>
      <c r="F153" s="62">
        <f>Normativy!$E$31</f>
        <v>76</v>
      </c>
      <c r="G153" s="44">
        <f t="shared" si="8"/>
        <v>10252.584225352111</v>
      </c>
    </row>
    <row r="154" spans="1:7" x14ac:dyDescent="0.2">
      <c r="A154" s="61">
        <v>159</v>
      </c>
      <c r="B154" s="70">
        <f>IF(A154&lt;Normativy!$E$10,Normativy!$F$10, IF(A154&lt;Normativy!$E$11,Normativy!$F$11+Normativy!$G$11*A154+Normativy!$H$11*A154^2,IF(A154&lt;Normativy!$E$12,Normativy!$F$12+Normativy!$G$12*A154+Normativy!$H$12*A154^2,Normativy!$F$13)))</f>
        <v>42.6</v>
      </c>
      <c r="C154" s="60">
        <f>Normativy!$C$10</f>
        <v>26603</v>
      </c>
      <c r="D154" s="60">
        <f t="shared" si="6"/>
        <v>7493.8028169014078</v>
      </c>
      <c r="E154" s="60">
        <f t="shared" si="7"/>
        <v>2682.781408450704</v>
      </c>
      <c r="F154" s="62">
        <f>Normativy!$E$31</f>
        <v>76</v>
      </c>
      <c r="G154" s="44">
        <f t="shared" si="8"/>
        <v>10252.584225352111</v>
      </c>
    </row>
    <row r="155" spans="1:7" x14ac:dyDescent="0.2">
      <c r="A155" s="61">
        <v>160</v>
      </c>
      <c r="B155" s="70">
        <f>IF(A155&lt;Normativy!$E$10,Normativy!$F$10, IF(A155&lt;Normativy!$E$11,Normativy!$F$11+Normativy!$G$11*A155+Normativy!$H$11*A155^2,IF(A155&lt;Normativy!$E$12,Normativy!$F$12+Normativy!$G$12*A155+Normativy!$H$12*A155^2,Normativy!$F$13)))</f>
        <v>42.6</v>
      </c>
      <c r="C155" s="60">
        <f>Normativy!$C$10</f>
        <v>26603</v>
      </c>
      <c r="D155" s="60">
        <f t="shared" si="6"/>
        <v>7493.8028169014078</v>
      </c>
      <c r="E155" s="60">
        <f t="shared" si="7"/>
        <v>2682.781408450704</v>
      </c>
      <c r="F155" s="62">
        <f>Normativy!$E$31</f>
        <v>76</v>
      </c>
      <c r="G155" s="44">
        <f t="shared" si="8"/>
        <v>10252.584225352111</v>
      </c>
    </row>
    <row r="156" spans="1:7" ht="26.25" customHeight="1" thickBot="1" x14ac:dyDescent="0.25">
      <c r="A156" s="63" t="s">
        <v>29</v>
      </c>
      <c r="B156" s="66">
        <f>IF(A156&lt;Normativy!$E$10,Normativy!$F$10, IF(A156&lt;Normativy!$E$11,Normativy!$F$11+Normativy!$G$11*A156+Normativy!$H$11*A156^2,IF(A156&lt;Normativy!$E$12,Normativy!$F$12+Normativy!$G$12*A156+Normativy!$H$12*A156^2,Normativy!$F$13)))</f>
        <v>42.6</v>
      </c>
      <c r="C156" s="60">
        <f>Normativy!$C$10</f>
        <v>26603</v>
      </c>
      <c r="D156" s="64">
        <f t="shared" si="6"/>
        <v>7493.8028169014078</v>
      </c>
      <c r="E156" s="60">
        <f t="shared" si="7"/>
        <v>2682.781408450704</v>
      </c>
      <c r="F156" s="71">
        <f>Normativy!$E$31</f>
        <v>76</v>
      </c>
      <c r="G156" s="44">
        <f t="shared" si="8"/>
        <v>10252.584225352111</v>
      </c>
    </row>
    <row r="157" spans="1:7" x14ac:dyDescent="0.2">
      <c r="C157" s="39"/>
      <c r="E157" s="65"/>
      <c r="F157" s="39"/>
      <c r="G15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97"/>
  <sheetViews>
    <sheetView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88" bestFit="1" customWidth="1"/>
    <col min="9" max="16384" width="9.140625" style="2"/>
  </cols>
  <sheetData>
    <row r="1" spans="1:7" x14ac:dyDescent="0.2">
      <c r="A1" s="28" t="s">
        <v>60</v>
      </c>
    </row>
    <row r="2" spans="1:7" x14ac:dyDescent="0.2">
      <c r="A2" s="28" t="s">
        <v>22</v>
      </c>
    </row>
    <row r="3" spans="1:7" ht="13.5" thickBot="1" x14ac:dyDescent="0.25">
      <c r="A3" s="2" t="s">
        <v>45</v>
      </c>
    </row>
    <row r="4" spans="1:7" ht="27.75" customHeight="1" thickBot="1" x14ac:dyDescent="0.25">
      <c r="A4" s="56" t="s">
        <v>33</v>
      </c>
      <c r="B4" s="68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69">
        <v>10</v>
      </c>
      <c r="B5" s="70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60">
        <f>Normativy!$C$14</f>
        <v>26603</v>
      </c>
      <c r="D5" s="60">
        <f>C5/B5*12</f>
        <v>19473.396000000001</v>
      </c>
      <c r="E5" s="60">
        <f>D5*0.358</f>
        <v>6971.4757680000002</v>
      </c>
      <c r="F5" s="60">
        <f>Normativy!$E$32</f>
        <v>76</v>
      </c>
      <c r="G5" s="44">
        <f>D5+E5+F5</f>
        <v>26520.871768000001</v>
      </c>
    </row>
    <row r="6" spans="1:7" x14ac:dyDescent="0.2">
      <c r="A6" s="61">
        <v>11</v>
      </c>
      <c r="B6" s="70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60">
        <f>Normativy!$C$14</f>
        <v>26603</v>
      </c>
      <c r="D6" s="62">
        <f t="shared" ref="D6:D69" si="0">C6/B6*12</f>
        <v>17703.087272727273</v>
      </c>
      <c r="E6" s="60">
        <f>D6*0.358</f>
        <v>6337.7052436363638</v>
      </c>
      <c r="F6" s="62">
        <f>Normativy!$E$32</f>
        <v>76</v>
      </c>
      <c r="G6" s="44">
        <f>D6+E6+F6</f>
        <v>24116.792516363636</v>
      </c>
    </row>
    <row r="7" spans="1:7" x14ac:dyDescent="0.2">
      <c r="A7" s="61">
        <v>12</v>
      </c>
      <c r="B7" s="70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60">
        <f>Normativy!$C$14</f>
        <v>26603</v>
      </c>
      <c r="D7" s="62">
        <f t="shared" si="0"/>
        <v>16227.83</v>
      </c>
      <c r="E7" s="60">
        <f t="shared" ref="E7:E70" si="1">D7*0.358</f>
        <v>5809.5631399999993</v>
      </c>
      <c r="F7" s="62">
        <f>Normativy!$E$32</f>
        <v>76</v>
      </c>
      <c r="G7" s="44">
        <f t="shared" ref="G7:G70" si="2">D7+E7+F7</f>
        <v>22113.39314</v>
      </c>
    </row>
    <row r="8" spans="1:7" x14ac:dyDescent="0.2">
      <c r="A8" s="61">
        <v>13</v>
      </c>
      <c r="B8" s="70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60">
        <f>Normativy!$C$14</f>
        <v>26603</v>
      </c>
      <c r="D8" s="62">
        <f t="shared" si="0"/>
        <v>14979.535384615385</v>
      </c>
      <c r="E8" s="60">
        <f t="shared" si="1"/>
        <v>5362.6736676923074</v>
      </c>
      <c r="F8" s="62">
        <f>Normativy!$E$32</f>
        <v>76</v>
      </c>
      <c r="G8" s="44">
        <f t="shared" si="2"/>
        <v>20418.209052307691</v>
      </c>
    </row>
    <row r="9" spans="1:7" x14ac:dyDescent="0.2">
      <c r="A9" s="61">
        <v>14</v>
      </c>
      <c r="B9" s="70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60">
        <f>Normativy!$C$14</f>
        <v>26603</v>
      </c>
      <c r="D9" s="62">
        <f t="shared" si="0"/>
        <v>13909.568571428572</v>
      </c>
      <c r="E9" s="60">
        <f t="shared" si="1"/>
        <v>4979.6255485714282</v>
      </c>
      <c r="F9" s="62">
        <f>Normativy!$E$32</f>
        <v>76</v>
      </c>
      <c r="G9" s="44">
        <f t="shared" si="2"/>
        <v>18965.19412</v>
      </c>
    </row>
    <row r="10" spans="1:7" x14ac:dyDescent="0.2">
      <c r="A10" s="61">
        <v>15</v>
      </c>
      <c r="B10" s="70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60">
        <f>Normativy!$C$14</f>
        <v>26603</v>
      </c>
      <c r="D10" s="62">
        <f t="shared" si="0"/>
        <v>12982.264000000001</v>
      </c>
      <c r="E10" s="60">
        <f t="shared" si="1"/>
        <v>4647.6505120000002</v>
      </c>
      <c r="F10" s="62">
        <f>Normativy!$E$32</f>
        <v>76</v>
      </c>
      <c r="G10" s="44">
        <f t="shared" si="2"/>
        <v>17705.914512000003</v>
      </c>
    </row>
    <row r="11" spans="1:7" x14ac:dyDescent="0.2">
      <c r="A11" s="61">
        <v>16</v>
      </c>
      <c r="B11" s="70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60">
        <f>Normativy!$C$14</f>
        <v>26603</v>
      </c>
      <c r="D11" s="62">
        <f t="shared" si="0"/>
        <v>12170.872499999999</v>
      </c>
      <c r="E11" s="60">
        <f t="shared" si="1"/>
        <v>4357.1723549999997</v>
      </c>
      <c r="F11" s="62">
        <f>Normativy!$E$32</f>
        <v>76</v>
      </c>
      <c r="G11" s="44">
        <f t="shared" si="2"/>
        <v>16604.044855</v>
      </c>
    </row>
    <row r="12" spans="1:7" x14ac:dyDescent="0.2">
      <c r="A12" s="61">
        <v>17</v>
      </c>
      <c r="B12" s="70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60">
        <f>Normativy!$C$14</f>
        <v>26603</v>
      </c>
      <c r="D12" s="62">
        <f t="shared" si="0"/>
        <v>11454.93882352941</v>
      </c>
      <c r="E12" s="60">
        <f t="shared" si="1"/>
        <v>4100.8680988235283</v>
      </c>
      <c r="F12" s="62">
        <f>Normativy!$E$32</f>
        <v>76</v>
      </c>
      <c r="G12" s="44">
        <f t="shared" si="2"/>
        <v>15631.806922352938</v>
      </c>
    </row>
    <row r="13" spans="1:7" x14ac:dyDescent="0.2">
      <c r="A13" s="61">
        <v>18</v>
      </c>
      <c r="B13" s="70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60">
        <f>Normativy!$C$14</f>
        <v>26603</v>
      </c>
      <c r="D13" s="62">
        <f t="shared" si="0"/>
        <v>10818.553333333333</v>
      </c>
      <c r="E13" s="60">
        <f t="shared" si="1"/>
        <v>3873.042093333333</v>
      </c>
      <c r="F13" s="62">
        <f>Normativy!$E$32</f>
        <v>76</v>
      </c>
      <c r="G13" s="44">
        <f t="shared" si="2"/>
        <v>14767.595426666667</v>
      </c>
    </row>
    <row r="14" spans="1:7" x14ac:dyDescent="0.2">
      <c r="A14" s="61">
        <v>19</v>
      </c>
      <c r="B14" s="70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60">
        <f>Normativy!$C$14</f>
        <v>26603</v>
      </c>
      <c r="D14" s="62">
        <f t="shared" si="0"/>
        <v>10249.155789473683</v>
      </c>
      <c r="E14" s="60">
        <f t="shared" si="1"/>
        <v>3669.1977726315786</v>
      </c>
      <c r="F14" s="62">
        <f>Normativy!$E$32</f>
        <v>76</v>
      </c>
      <c r="G14" s="44">
        <f t="shared" si="2"/>
        <v>13994.353562105262</v>
      </c>
    </row>
    <row r="15" spans="1:7" x14ac:dyDescent="0.2">
      <c r="A15" s="61">
        <v>20</v>
      </c>
      <c r="B15" s="70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60">
        <f>Normativy!$C$14</f>
        <v>26603</v>
      </c>
      <c r="D15" s="62">
        <f t="shared" si="0"/>
        <v>9736.6980000000003</v>
      </c>
      <c r="E15" s="60">
        <f t="shared" si="1"/>
        <v>3485.7378840000001</v>
      </c>
      <c r="F15" s="62">
        <f>Normativy!$E$32</f>
        <v>76</v>
      </c>
      <c r="G15" s="44">
        <f t="shared" si="2"/>
        <v>13298.435884</v>
      </c>
    </row>
    <row r="16" spans="1:7" x14ac:dyDescent="0.2">
      <c r="A16" s="61">
        <v>21</v>
      </c>
      <c r="B16" s="70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60">
        <f>Normativy!$C$14</f>
        <v>26603</v>
      </c>
      <c r="D16" s="62">
        <f t="shared" si="0"/>
        <v>9273.045714285714</v>
      </c>
      <c r="E16" s="60">
        <f t="shared" si="1"/>
        <v>3319.7503657142856</v>
      </c>
      <c r="F16" s="62">
        <f>Normativy!$E$32</f>
        <v>76</v>
      </c>
      <c r="G16" s="44">
        <f t="shared" si="2"/>
        <v>12668.79608</v>
      </c>
    </row>
    <row r="17" spans="1:7" x14ac:dyDescent="0.2">
      <c r="A17" s="61">
        <v>22</v>
      </c>
      <c r="B17" s="70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60">
        <f>Normativy!$C$14</f>
        <v>26603</v>
      </c>
      <c r="D17" s="62">
        <f t="shared" si="0"/>
        <v>8851.5436363636363</v>
      </c>
      <c r="E17" s="60">
        <f t="shared" si="1"/>
        <v>3168.8526218181819</v>
      </c>
      <c r="F17" s="62">
        <f>Normativy!$E$32</f>
        <v>76</v>
      </c>
      <c r="G17" s="44">
        <f t="shared" si="2"/>
        <v>12096.396258181818</v>
      </c>
    </row>
    <row r="18" spans="1:7" x14ac:dyDescent="0.2">
      <c r="A18" s="61">
        <v>23</v>
      </c>
      <c r="B18" s="70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60">
        <f>Normativy!$C$14</f>
        <v>26603</v>
      </c>
      <c r="D18" s="62">
        <f t="shared" si="0"/>
        <v>8466.6939130434785</v>
      </c>
      <c r="E18" s="60">
        <f t="shared" si="1"/>
        <v>3031.076420869565</v>
      </c>
      <c r="F18" s="62">
        <f>Normativy!$E$32</f>
        <v>76</v>
      </c>
      <c r="G18" s="44">
        <f t="shared" si="2"/>
        <v>11573.770333913044</v>
      </c>
    </row>
    <row r="19" spans="1:7" x14ac:dyDescent="0.2">
      <c r="A19" s="61">
        <v>24</v>
      </c>
      <c r="B19" s="70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39.344262295081968</v>
      </c>
      <c r="C19" s="60">
        <f>Normativy!$C$14</f>
        <v>26603</v>
      </c>
      <c r="D19" s="62">
        <f t="shared" si="0"/>
        <v>8113.915</v>
      </c>
      <c r="E19" s="60">
        <f t="shared" si="1"/>
        <v>2904.7815699999996</v>
      </c>
      <c r="F19" s="62">
        <f>Normativy!$E$32</f>
        <v>76</v>
      </c>
      <c r="G19" s="44">
        <f t="shared" si="2"/>
        <v>11094.69657</v>
      </c>
    </row>
    <row r="20" spans="1:7" x14ac:dyDescent="0.2">
      <c r="A20" s="61">
        <v>25</v>
      </c>
      <c r="B20" s="70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40.983606557377051</v>
      </c>
      <c r="C20" s="60">
        <f>Normativy!$C$14</f>
        <v>26603</v>
      </c>
      <c r="D20" s="62">
        <f t="shared" si="0"/>
        <v>7789.3584000000001</v>
      </c>
      <c r="E20" s="60">
        <f t="shared" si="1"/>
        <v>2788.5903072000001</v>
      </c>
      <c r="F20" s="62">
        <f>Normativy!$E$32</f>
        <v>76</v>
      </c>
      <c r="G20" s="44">
        <f t="shared" si="2"/>
        <v>10653.948707200001</v>
      </c>
    </row>
    <row r="21" spans="1:7" x14ac:dyDescent="0.2">
      <c r="A21" s="61">
        <v>26</v>
      </c>
      <c r="B21" s="70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42.622950819672134</v>
      </c>
      <c r="C21" s="60">
        <f>Normativy!$C$14</f>
        <v>26603</v>
      </c>
      <c r="D21" s="62">
        <f t="shared" si="0"/>
        <v>7489.7676923076924</v>
      </c>
      <c r="E21" s="60">
        <f t="shared" si="1"/>
        <v>2681.3368338461537</v>
      </c>
      <c r="F21" s="62">
        <f>Normativy!$E$32</f>
        <v>76</v>
      </c>
      <c r="G21" s="44">
        <f t="shared" si="2"/>
        <v>10247.104526153846</v>
      </c>
    </row>
    <row r="22" spans="1:7" x14ac:dyDescent="0.2">
      <c r="A22" s="61">
        <v>27</v>
      </c>
      <c r="B22" s="70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44.262295081967217</v>
      </c>
      <c r="C22" s="60">
        <f>Normativy!$C$14</f>
        <v>26603</v>
      </c>
      <c r="D22" s="62">
        <f t="shared" si="0"/>
        <v>7212.3688888888883</v>
      </c>
      <c r="E22" s="60">
        <f t="shared" si="1"/>
        <v>2582.0280622222217</v>
      </c>
      <c r="F22" s="62">
        <f>Normativy!$E$32</f>
        <v>76</v>
      </c>
      <c r="G22" s="44">
        <f t="shared" si="2"/>
        <v>9870.39695111111</v>
      </c>
    </row>
    <row r="23" spans="1:7" x14ac:dyDescent="0.2">
      <c r="A23" s="61">
        <v>28</v>
      </c>
      <c r="B23" s="70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45.901639344262293</v>
      </c>
      <c r="C23" s="60">
        <f>Normativy!$C$14</f>
        <v>26603</v>
      </c>
      <c r="D23" s="62">
        <f t="shared" si="0"/>
        <v>6954.7842857142859</v>
      </c>
      <c r="E23" s="60">
        <f t="shared" si="1"/>
        <v>2489.8127742857141</v>
      </c>
      <c r="F23" s="62">
        <f>Normativy!$E$32</f>
        <v>76</v>
      </c>
      <c r="G23" s="44">
        <f t="shared" si="2"/>
        <v>9520.5970600000001</v>
      </c>
    </row>
    <row r="24" spans="1:7" x14ac:dyDescent="0.2">
      <c r="A24" s="61">
        <v>29</v>
      </c>
      <c r="B24" s="70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43.191754000000003</v>
      </c>
      <c r="C24" s="60">
        <f>Normativy!$C$14</f>
        <v>26603</v>
      </c>
      <c r="D24" s="62">
        <f t="shared" si="0"/>
        <v>7391.1330389592422</v>
      </c>
      <c r="E24" s="60">
        <f t="shared" si="1"/>
        <v>2646.0256279474088</v>
      </c>
      <c r="F24" s="62">
        <f>Normativy!$E$32</f>
        <v>76</v>
      </c>
      <c r="G24" s="44">
        <f t="shared" si="2"/>
        <v>10113.158666906651</v>
      </c>
    </row>
    <row r="25" spans="1:7" x14ac:dyDescent="0.2">
      <c r="A25" s="61">
        <v>30</v>
      </c>
      <c r="B25" s="70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43.364599999999996</v>
      </c>
      <c r="C25" s="60">
        <f>Normativy!$C$14</f>
        <v>26603</v>
      </c>
      <c r="D25" s="62">
        <f t="shared" si="0"/>
        <v>7361.6728852566375</v>
      </c>
      <c r="E25" s="60">
        <f t="shared" si="1"/>
        <v>2635.4788929218762</v>
      </c>
      <c r="F25" s="62">
        <f>Normativy!$E$32</f>
        <v>76</v>
      </c>
      <c r="G25" s="44">
        <f t="shared" si="2"/>
        <v>10073.151778178513</v>
      </c>
    </row>
    <row r="26" spans="1:7" x14ac:dyDescent="0.2">
      <c r="A26" s="61">
        <v>31</v>
      </c>
      <c r="B26" s="70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43.537033999999998</v>
      </c>
      <c r="C26" s="60">
        <f>Normativy!$C$14</f>
        <v>26603</v>
      </c>
      <c r="D26" s="62">
        <f t="shared" si="0"/>
        <v>7332.5160368067336</v>
      </c>
      <c r="E26" s="60">
        <f t="shared" si="1"/>
        <v>2625.0407411768106</v>
      </c>
      <c r="F26" s="62">
        <f>Normativy!$E$32</f>
        <v>76</v>
      </c>
      <c r="G26" s="44">
        <f t="shared" si="2"/>
        <v>10033.556777983544</v>
      </c>
    </row>
    <row r="27" spans="1:7" x14ac:dyDescent="0.2">
      <c r="A27" s="61">
        <v>32</v>
      </c>
      <c r="B27" s="70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43.709056000000004</v>
      </c>
      <c r="C27" s="60">
        <f>Normativy!$C$14</f>
        <v>26603</v>
      </c>
      <c r="D27" s="62">
        <f t="shared" si="0"/>
        <v>7303.6580794606953</v>
      </c>
      <c r="E27" s="60">
        <f t="shared" si="1"/>
        <v>2614.7095924469286</v>
      </c>
      <c r="F27" s="62">
        <f>Normativy!$E$32</f>
        <v>76</v>
      </c>
      <c r="G27" s="44">
        <f t="shared" si="2"/>
        <v>9994.3676719076248</v>
      </c>
    </row>
    <row r="28" spans="1:7" x14ac:dyDescent="0.2">
      <c r="A28" s="61">
        <v>33</v>
      </c>
      <c r="B28" s="70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43.880665999999998</v>
      </c>
      <c r="C28" s="60">
        <f>Normativy!$C$14</f>
        <v>26603</v>
      </c>
      <c r="D28" s="62">
        <f t="shared" si="0"/>
        <v>7275.0946852082889</v>
      </c>
      <c r="E28" s="60">
        <f t="shared" si="1"/>
        <v>2604.4838973045671</v>
      </c>
      <c r="F28" s="62">
        <f>Normativy!$E$32</f>
        <v>76</v>
      </c>
      <c r="G28" s="44">
        <f t="shared" si="2"/>
        <v>9955.5785825128551</v>
      </c>
    </row>
    <row r="29" spans="1:7" x14ac:dyDescent="0.2">
      <c r="A29" s="61">
        <v>34</v>
      </c>
      <c r="B29" s="70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44.051864000000002</v>
      </c>
      <c r="C29" s="60">
        <f>Normativy!$C$14</f>
        <v>26603</v>
      </c>
      <c r="D29" s="62">
        <f t="shared" si="0"/>
        <v>7246.8216100912323</v>
      </c>
      <c r="E29" s="60">
        <f t="shared" si="1"/>
        <v>2594.3621364126611</v>
      </c>
      <c r="F29" s="62">
        <f>Normativy!$E$32</f>
        <v>76</v>
      </c>
      <c r="G29" s="44">
        <f t="shared" si="2"/>
        <v>9917.1837465038934</v>
      </c>
    </row>
    <row r="30" spans="1:7" x14ac:dyDescent="0.2">
      <c r="A30" s="61">
        <v>35</v>
      </c>
      <c r="B30" s="70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44.222650000000002</v>
      </c>
      <c r="C30" s="60">
        <f>Normativy!$C$14</f>
        <v>26603</v>
      </c>
      <c r="D30" s="62">
        <f t="shared" si="0"/>
        <v>7218.8346921769726</v>
      </c>
      <c r="E30" s="60">
        <f t="shared" si="1"/>
        <v>2584.3428197993562</v>
      </c>
      <c r="F30" s="62">
        <f>Normativy!$E$32</f>
        <v>76</v>
      </c>
      <c r="G30" s="44">
        <f t="shared" si="2"/>
        <v>9879.1775119763297</v>
      </c>
    </row>
    <row r="31" spans="1:7" x14ac:dyDescent="0.2">
      <c r="A31" s="61">
        <v>36</v>
      </c>
      <c r="B31" s="70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44.393023999999997</v>
      </c>
      <c r="C31" s="60">
        <f>Normativy!$C$14</f>
        <v>26603</v>
      </c>
      <c r="D31" s="62">
        <f t="shared" si="0"/>
        <v>7191.1298495907831</v>
      </c>
      <c r="E31" s="60">
        <f t="shared" si="1"/>
        <v>2574.4244861535003</v>
      </c>
      <c r="F31" s="62">
        <f>Normativy!$E$32</f>
        <v>76</v>
      </c>
      <c r="G31" s="44">
        <f t="shared" si="2"/>
        <v>9841.5543357442839</v>
      </c>
    </row>
    <row r="32" spans="1:7" x14ac:dyDescent="0.2">
      <c r="A32" s="61">
        <v>37</v>
      </c>
      <c r="B32" s="70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44.562986000000002</v>
      </c>
      <c r="C32" s="60">
        <f>Normativy!$C$14</f>
        <v>26603</v>
      </c>
      <c r="D32" s="62">
        <f t="shared" si="0"/>
        <v>7163.7030786042924</v>
      </c>
      <c r="E32" s="60">
        <f t="shared" si="1"/>
        <v>2564.6057021403367</v>
      </c>
      <c r="F32" s="62">
        <f>Normativy!$E$32</f>
        <v>76</v>
      </c>
      <c r="G32" s="44">
        <f t="shared" si="2"/>
        <v>9804.3087807446282</v>
      </c>
    </row>
    <row r="33" spans="1:7" x14ac:dyDescent="0.2">
      <c r="A33" s="61">
        <v>38</v>
      </c>
      <c r="B33" s="70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44.732536000000003</v>
      </c>
      <c r="C33" s="60">
        <f>Normativy!$C$14</f>
        <v>26603</v>
      </c>
      <c r="D33" s="62">
        <f t="shared" si="0"/>
        <v>7136.5504517785439</v>
      </c>
      <c r="E33" s="60">
        <f t="shared" si="1"/>
        <v>2554.8850617367184</v>
      </c>
      <c r="F33" s="62">
        <f>Normativy!$E$32</f>
        <v>76</v>
      </c>
      <c r="G33" s="44">
        <f t="shared" si="2"/>
        <v>9767.4355135152618</v>
      </c>
    </row>
    <row r="34" spans="1:7" x14ac:dyDescent="0.2">
      <c r="A34" s="61">
        <v>39</v>
      </c>
      <c r="B34" s="70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44.901674</v>
      </c>
      <c r="C34" s="60">
        <f>Normativy!$C$14</f>
        <v>26603</v>
      </c>
      <c r="D34" s="62">
        <f t="shared" si="0"/>
        <v>7109.6681161597662</v>
      </c>
      <c r="E34" s="60">
        <f t="shared" si="1"/>
        <v>2545.261185585196</v>
      </c>
      <c r="F34" s="62">
        <f>Normativy!$E$32</f>
        <v>76</v>
      </c>
      <c r="G34" s="44">
        <f t="shared" si="2"/>
        <v>9730.9293017449618</v>
      </c>
    </row>
    <row r="35" spans="1:7" x14ac:dyDescent="0.2">
      <c r="A35" s="61">
        <v>40</v>
      </c>
      <c r="B35" s="70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45.070399999999999</v>
      </c>
      <c r="C35" s="60">
        <f>Normativy!$C$14</f>
        <v>26603</v>
      </c>
      <c r="D35" s="62">
        <f t="shared" si="0"/>
        <v>7083.0522915261463</v>
      </c>
      <c r="E35" s="60">
        <f t="shared" si="1"/>
        <v>2535.7327203663604</v>
      </c>
      <c r="F35" s="62">
        <f>Normativy!$E$32</f>
        <v>76</v>
      </c>
      <c r="G35" s="44">
        <f t="shared" si="2"/>
        <v>9694.7850118925071</v>
      </c>
    </row>
    <row r="36" spans="1:7" x14ac:dyDescent="0.2">
      <c r="A36" s="61">
        <v>41</v>
      </c>
      <c r="B36" s="70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45.238714000000002</v>
      </c>
      <c r="C36" s="60">
        <f>Normativy!$C$14</f>
        <v>26603</v>
      </c>
      <c r="D36" s="62">
        <f t="shared" si="0"/>
        <v>7056.6992686838967</v>
      </c>
      <c r="E36" s="60">
        <f t="shared" si="1"/>
        <v>2526.2983381888348</v>
      </c>
      <c r="F36" s="62">
        <f>Normativy!$E$32</f>
        <v>76</v>
      </c>
      <c r="G36" s="44">
        <f t="shared" si="2"/>
        <v>9658.9976068727319</v>
      </c>
    </row>
    <row r="37" spans="1:7" x14ac:dyDescent="0.2">
      <c r="A37" s="61">
        <v>42</v>
      </c>
      <c r="B37" s="70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45.406615999999993</v>
      </c>
      <c r="C37" s="60">
        <f>Normativy!$C$14</f>
        <v>26603</v>
      </c>
      <c r="D37" s="62">
        <f t="shared" si="0"/>
        <v>7030.6054078110565</v>
      </c>
      <c r="E37" s="60">
        <f t="shared" si="1"/>
        <v>2516.956735996358</v>
      </c>
      <c r="F37" s="62">
        <f>Normativy!$E$32</f>
        <v>76</v>
      </c>
      <c r="G37" s="44">
        <f t="shared" si="2"/>
        <v>9623.562143807414</v>
      </c>
    </row>
    <row r="38" spans="1:7" x14ac:dyDescent="0.2">
      <c r="A38" s="61">
        <v>43</v>
      </c>
      <c r="B38" s="70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45.574106</v>
      </c>
      <c r="C38" s="60">
        <f>Normativy!$C$14</f>
        <v>26603</v>
      </c>
      <c r="D38" s="62">
        <f t="shared" si="0"/>
        <v>7004.7671368474021</v>
      </c>
      <c r="E38" s="60">
        <f t="shared" si="1"/>
        <v>2507.7066349913698</v>
      </c>
      <c r="F38" s="62">
        <f>Normativy!$E$32</f>
        <v>76</v>
      </c>
      <c r="G38" s="44">
        <f t="shared" si="2"/>
        <v>9588.4737718387714</v>
      </c>
    </row>
    <row r="39" spans="1:7" x14ac:dyDescent="0.2">
      <c r="A39" s="61">
        <v>44</v>
      </c>
      <c r="B39" s="70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45.741184000000004</v>
      </c>
      <c r="C39" s="60">
        <f>Normativy!$C$14</f>
        <v>26603</v>
      </c>
      <c r="D39" s="62">
        <f t="shared" si="0"/>
        <v>6979.1809499290612</v>
      </c>
      <c r="E39" s="60">
        <f t="shared" si="1"/>
        <v>2498.5467800746037</v>
      </c>
      <c r="F39" s="62">
        <f>Normativy!$E$32</f>
        <v>76</v>
      </c>
      <c r="G39" s="44">
        <f t="shared" si="2"/>
        <v>9553.7277300036658</v>
      </c>
    </row>
    <row r="40" spans="1:7" x14ac:dyDescent="0.2">
      <c r="A40" s="61">
        <v>45</v>
      </c>
      <c r="B40" s="70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45.907850000000003</v>
      </c>
      <c r="C40" s="60">
        <f>Normativy!$C$14</f>
        <v>26603</v>
      </c>
      <c r="D40" s="62">
        <f t="shared" si="0"/>
        <v>6953.843405866317</v>
      </c>
      <c r="E40" s="60">
        <f t="shared" si="1"/>
        <v>2489.4759393001414</v>
      </c>
      <c r="F40" s="62">
        <f>Normativy!$E$32</f>
        <v>76</v>
      </c>
      <c r="G40" s="44">
        <f t="shared" si="2"/>
        <v>9519.3193451664592</v>
      </c>
    </row>
    <row r="41" spans="1:7" x14ac:dyDescent="0.2">
      <c r="A41" s="61">
        <v>46</v>
      </c>
      <c r="B41" s="70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46.074103999999998</v>
      </c>
      <c r="C41" s="60">
        <f>Normativy!$C$14</f>
        <v>26603</v>
      </c>
      <c r="D41" s="62">
        <f t="shared" si="0"/>
        <v>6928.7511266632555</v>
      </c>
      <c r="E41" s="60">
        <f t="shared" si="1"/>
        <v>2480.4929033454455</v>
      </c>
      <c r="F41" s="62">
        <f>Normativy!$E$32</f>
        <v>76</v>
      </c>
      <c r="G41" s="44">
        <f t="shared" si="2"/>
        <v>9485.2440300087001</v>
      </c>
    </row>
    <row r="42" spans="1:7" x14ac:dyDescent="0.2">
      <c r="A42" s="61">
        <v>47</v>
      </c>
      <c r="B42" s="70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46.239946000000003</v>
      </c>
      <c r="C42" s="60">
        <f>Normativy!$C$14</f>
        <v>26603</v>
      </c>
      <c r="D42" s="62">
        <f t="shared" si="0"/>
        <v>6903.9007960779181</v>
      </c>
      <c r="E42" s="60">
        <f t="shared" si="1"/>
        <v>2471.5964849958946</v>
      </c>
      <c r="F42" s="62">
        <f>Normativy!$E$32</f>
        <v>76</v>
      </c>
      <c r="G42" s="44">
        <f t="shared" si="2"/>
        <v>9451.4972810738127</v>
      </c>
    </row>
    <row r="43" spans="1:7" x14ac:dyDescent="0.2">
      <c r="A43" s="61">
        <v>48</v>
      </c>
      <c r="B43" s="70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46.405375999999997</v>
      </c>
      <c r="C43" s="60">
        <f>Normativy!$C$14</f>
        <v>26603</v>
      </c>
      <c r="D43" s="62">
        <f t="shared" si="0"/>
        <v>6879.289158221668</v>
      </c>
      <c r="E43" s="60">
        <f t="shared" si="1"/>
        <v>2462.7855186433571</v>
      </c>
      <c r="F43" s="62">
        <f>Normativy!$E$32</f>
        <v>76</v>
      </c>
      <c r="G43" s="44">
        <f t="shared" si="2"/>
        <v>9418.0746768650242</v>
      </c>
    </row>
    <row r="44" spans="1:7" x14ac:dyDescent="0.2">
      <c r="A44" s="61">
        <v>49</v>
      </c>
      <c r="B44" s="70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46.570394</v>
      </c>
      <c r="C44" s="60">
        <f>Normativy!$C$14</f>
        <v>26603</v>
      </c>
      <c r="D44" s="62">
        <f t="shared" si="0"/>
        <v>6854.9130161965131</v>
      </c>
      <c r="E44" s="60">
        <f t="shared" si="1"/>
        <v>2454.0588597983515</v>
      </c>
      <c r="F44" s="62">
        <f>Normativy!$E$32</f>
        <v>76</v>
      </c>
      <c r="G44" s="44">
        <f t="shared" si="2"/>
        <v>9384.9718759948646</v>
      </c>
    </row>
    <row r="45" spans="1:7" x14ac:dyDescent="0.2">
      <c r="A45" s="61">
        <v>50</v>
      </c>
      <c r="B45" s="70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46.734999999999999</v>
      </c>
      <c r="C45" s="60">
        <f>Normativy!$C$14</f>
        <v>26603</v>
      </c>
      <c r="D45" s="62">
        <f t="shared" si="0"/>
        <v>6830.7692307692314</v>
      </c>
      <c r="E45" s="60">
        <f t="shared" si="1"/>
        <v>2445.4153846153849</v>
      </c>
      <c r="F45" s="62">
        <f>Normativy!$E$32</f>
        <v>76</v>
      </c>
      <c r="G45" s="44">
        <f t="shared" si="2"/>
        <v>9352.1846153846163</v>
      </c>
    </row>
    <row r="46" spans="1:7" x14ac:dyDescent="0.2">
      <c r="A46" s="61">
        <v>51</v>
      </c>
      <c r="B46" s="70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46.899194000000001</v>
      </c>
      <c r="C46" s="60">
        <f>Normativy!$C$14</f>
        <v>26603</v>
      </c>
      <c r="D46" s="62">
        <f t="shared" si="0"/>
        <v>6806.8547190810996</v>
      </c>
      <c r="E46" s="60">
        <f t="shared" si="1"/>
        <v>2436.8539894310334</v>
      </c>
      <c r="F46" s="62">
        <f>Normativy!$E$32</f>
        <v>76</v>
      </c>
      <c r="G46" s="44">
        <f t="shared" si="2"/>
        <v>9319.7087085121329</v>
      </c>
    </row>
    <row r="47" spans="1:7" x14ac:dyDescent="0.2">
      <c r="A47" s="61">
        <v>52</v>
      </c>
      <c r="B47" s="70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47.062975999999999</v>
      </c>
      <c r="C47" s="60">
        <f>Normativy!$C$14</f>
        <v>26603</v>
      </c>
      <c r="D47" s="62">
        <f t="shared" si="0"/>
        <v>6783.166453392153</v>
      </c>
      <c r="E47" s="60">
        <f t="shared" si="1"/>
        <v>2428.3735903143906</v>
      </c>
      <c r="F47" s="62">
        <f>Normativy!$E$32</f>
        <v>76</v>
      </c>
      <c r="G47" s="44">
        <f t="shared" si="2"/>
        <v>9287.5400437065437</v>
      </c>
    </row>
    <row r="48" spans="1:7" x14ac:dyDescent="0.2">
      <c r="A48" s="61">
        <v>53</v>
      </c>
      <c r="B48" s="70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47.226345999999999</v>
      </c>
      <c r="C48" s="60">
        <f>Normativy!$C$14</f>
        <v>26603</v>
      </c>
      <c r="D48" s="62">
        <f t="shared" si="0"/>
        <v>6759.7014598588676</v>
      </c>
      <c r="E48" s="60">
        <f t="shared" si="1"/>
        <v>2419.9731226294743</v>
      </c>
      <c r="F48" s="62">
        <f>Normativy!$E$32</f>
        <v>76</v>
      </c>
      <c r="G48" s="44">
        <f t="shared" si="2"/>
        <v>9255.6745824883419</v>
      </c>
    </row>
    <row r="49" spans="1:7" x14ac:dyDescent="0.2">
      <c r="A49" s="61">
        <v>54</v>
      </c>
      <c r="B49" s="70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47.389304000000003</v>
      </c>
      <c r="C49" s="60">
        <f>Normativy!$C$14</f>
        <v>26603</v>
      </c>
      <c r="D49" s="62">
        <f t="shared" si="0"/>
        <v>6736.4568173442676</v>
      </c>
      <c r="E49" s="60">
        <f t="shared" si="1"/>
        <v>2411.6515406092476</v>
      </c>
      <c r="F49" s="62">
        <f>Normativy!$E$32</f>
        <v>76</v>
      </c>
      <c r="G49" s="44">
        <f t="shared" si="2"/>
        <v>9224.1083579535152</v>
      </c>
    </row>
    <row r="50" spans="1:7" x14ac:dyDescent="0.2">
      <c r="A50" s="61">
        <v>55</v>
      </c>
      <c r="B50" s="70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47.551849999999995</v>
      </c>
      <c r="C50" s="60">
        <f>Normativy!$C$14</f>
        <v>26603</v>
      </c>
      <c r="D50" s="62">
        <f t="shared" si="0"/>
        <v>6713.4296562594318</v>
      </c>
      <c r="E50" s="60">
        <f t="shared" si="1"/>
        <v>2403.4078169408763</v>
      </c>
      <c r="F50" s="62">
        <f>Normativy!$E$32</f>
        <v>76</v>
      </c>
      <c r="G50" s="44">
        <f t="shared" si="2"/>
        <v>9192.8374732003085</v>
      </c>
    </row>
    <row r="51" spans="1:7" x14ac:dyDescent="0.2">
      <c r="A51" s="61">
        <v>56</v>
      </c>
      <c r="B51" s="70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47.713983999999996</v>
      </c>
      <c r="C51" s="60">
        <f>Normativy!$C$14</f>
        <v>26603</v>
      </c>
      <c r="D51" s="62">
        <f t="shared" si="0"/>
        <v>6690.6171574354394</v>
      </c>
      <c r="E51" s="60">
        <f t="shared" si="1"/>
        <v>2395.2409423618874</v>
      </c>
      <c r="F51" s="62">
        <f>Normativy!$E$32</f>
        <v>76</v>
      </c>
      <c r="G51" s="44">
        <f t="shared" si="2"/>
        <v>9161.8580997973258</v>
      </c>
    </row>
    <row r="52" spans="1:7" x14ac:dyDescent="0.2">
      <c r="A52" s="61">
        <v>57</v>
      </c>
      <c r="B52" s="70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47.875706000000001</v>
      </c>
      <c r="C52" s="60">
        <f>Normativy!$C$14</f>
        <v>26603</v>
      </c>
      <c r="D52" s="62">
        <f t="shared" si="0"/>
        <v>6668.0165510248562</v>
      </c>
      <c r="E52" s="60">
        <f t="shared" si="1"/>
        <v>2387.1499252668982</v>
      </c>
      <c r="F52" s="62">
        <f>Normativy!$E$32</f>
        <v>76</v>
      </c>
      <c r="G52" s="44">
        <f t="shared" si="2"/>
        <v>9131.1664762917535</v>
      </c>
    </row>
    <row r="53" spans="1:7" x14ac:dyDescent="0.2">
      <c r="A53" s="61">
        <v>58</v>
      </c>
      <c r="B53" s="70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48.037016000000001</v>
      </c>
      <c r="C53" s="60">
        <f>Normativy!$C$14</f>
        <v>26603</v>
      </c>
      <c r="D53" s="62">
        <f t="shared" si="0"/>
        <v>6645.6251154318161</v>
      </c>
      <c r="E53" s="60">
        <f t="shared" si="1"/>
        <v>2379.1337913245902</v>
      </c>
      <c r="F53" s="62">
        <f>Normativy!$E$32</f>
        <v>76</v>
      </c>
      <c r="G53" s="44">
        <f t="shared" si="2"/>
        <v>9100.7589067564058</v>
      </c>
    </row>
    <row r="54" spans="1:7" x14ac:dyDescent="0.2">
      <c r="A54" s="61">
        <v>59</v>
      </c>
      <c r="B54" s="70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48.197913999999997</v>
      </c>
      <c r="C54" s="60">
        <f>Normativy!$C$14</f>
        <v>26603</v>
      </c>
      <c r="D54" s="62">
        <f t="shared" si="0"/>
        <v>6623.440176269869</v>
      </c>
      <c r="E54" s="60">
        <f t="shared" si="1"/>
        <v>2371.1915831046131</v>
      </c>
      <c r="F54" s="62">
        <f>Normativy!$E$32</f>
        <v>76</v>
      </c>
      <c r="G54" s="44">
        <f t="shared" si="2"/>
        <v>9070.6317593744825</v>
      </c>
    </row>
    <row r="55" spans="1:7" x14ac:dyDescent="0.2">
      <c r="A55" s="61">
        <v>60</v>
      </c>
      <c r="B55" s="70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48.358400000000003</v>
      </c>
      <c r="C55" s="60">
        <f>Normativy!$C$14</f>
        <v>26603</v>
      </c>
      <c r="D55" s="62">
        <f t="shared" si="0"/>
        <v>6601.4591053467439</v>
      </c>
      <c r="E55" s="60">
        <f t="shared" si="1"/>
        <v>2363.3223597141341</v>
      </c>
      <c r="F55" s="62">
        <f>Normativy!$E$32</f>
        <v>76</v>
      </c>
      <c r="G55" s="44">
        <f t="shared" si="2"/>
        <v>9040.781465060878</v>
      </c>
    </row>
    <row r="56" spans="1:7" x14ac:dyDescent="0.2">
      <c r="A56" s="61">
        <v>61</v>
      </c>
      <c r="B56" s="70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48.518473999999998</v>
      </c>
      <c r="C56" s="60">
        <f>Normativy!$C$14</f>
        <v>26603</v>
      </c>
      <c r="D56" s="62">
        <f t="shared" si="0"/>
        <v>6579.6793196752224</v>
      </c>
      <c r="E56" s="60">
        <f t="shared" si="1"/>
        <v>2355.5251964437293</v>
      </c>
      <c r="F56" s="62">
        <f>Normativy!$E$32</f>
        <v>76</v>
      </c>
      <c r="G56" s="44">
        <f t="shared" si="2"/>
        <v>9011.2045161189526</v>
      </c>
    </row>
    <row r="57" spans="1:7" x14ac:dyDescent="0.2">
      <c r="A57" s="61">
        <v>62</v>
      </c>
      <c r="B57" s="70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48.678136000000002</v>
      </c>
      <c r="C57" s="60">
        <f>Normativy!$C$14</f>
        <v>26603</v>
      </c>
      <c r="D57" s="62">
        <f t="shared" si="0"/>
        <v>6558.0982805093445</v>
      </c>
      <c r="E57" s="60">
        <f t="shared" si="1"/>
        <v>2347.7991844223452</v>
      </c>
      <c r="F57" s="62">
        <f>Normativy!$E$32</f>
        <v>76</v>
      </c>
      <c r="G57" s="44">
        <f t="shared" si="2"/>
        <v>8981.8974649316897</v>
      </c>
    </row>
    <row r="58" spans="1:7" x14ac:dyDescent="0.2">
      <c r="A58" s="61">
        <v>63</v>
      </c>
      <c r="B58" s="70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48.837386000000002</v>
      </c>
      <c r="C58" s="60">
        <f>Normativy!$C$14</f>
        <v>26603</v>
      </c>
      <c r="D58" s="62">
        <f t="shared" si="0"/>
        <v>6536.7134924051825</v>
      </c>
      <c r="E58" s="60">
        <f t="shared" si="1"/>
        <v>2340.1434302810553</v>
      </c>
      <c r="F58" s="62">
        <f>Normativy!$E$32</f>
        <v>76</v>
      </c>
      <c r="G58" s="44">
        <f t="shared" si="2"/>
        <v>8952.8569226862382</v>
      </c>
    </row>
    <row r="59" spans="1:7" x14ac:dyDescent="0.2">
      <c r="A59" s="61">
        <v>64</v>
      </c>
      <c r="B59" s="70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48.996224000000005</v>
      </c>
      <c r="C59" s="60">
        <f>Normativy!$C$14</f>
        <v>26603</v>
      </c>
      <c r="D59" s="62">
        <f t="shared" si="0"/>
        <v>6515.5225023054827</v>
      </c>
      <c r="E59" s="60">
        <f t="shared" si="1"/>
        <v>2332.5570558253626</v>
      </c>
      <c r="F59" s="62">
        <f>Normativy!$E$32</f>
        <v>76</v>
      </c>
      <c r="G59" s="44">
        <f t="shared" si="2"/>
        <v>8924.0795581308448</v>
      </c>
    </row>
    <row r="60" spans="1:7" x14ac:dyDescent="0.2">
      <c r="A60" s="61">
        <v>65</v>
      </c>
      <c r="B60" s="70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49.154649999999997</v>
      </c>
      <c r="C60" s="60">
        <f>Normativy!$C$14</f>
        <v>26603</v>
      </c>
      <c r="D60" s="62">
        <f t="shared" si="0"/>
        <v>6494.5228986474331</v>
      </c>
      <c r="E60" s="60">
        <f t="shared" si="1"/>
        <v>2325.039197715781</v>
      </c>
      <c r="F60" s="62">
        <f>Normativy!$E$32</f>
        <v>76</v>
      </c>
      <c r="G60" s="44">
        <f t="shared" si="2"/>
        <v>8895.5620963632136</v>
      </c>
    </row>
    <row r="61" spans="1:7" x14ac:dyDescent="0.2">
      <c r="A61" s="61">
        <v>66</v>
      </c>
      <c r="B61" s="70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49.312663999999998</v>
      </c>
      <c r="C61" s="60">
        <f>Normativy!$C$14</f>
        <v>26603</v>
      </c>
      <c r="D61" s="62">
        <f t="shared" si="0"/>
        <v>6473.7123104928996</v>
      </c>
      <c r="E61" s="60">
        <f t="shared" si="1"/>
        <v>2317.5890071564581</v>
      </c>
      <c r="F61" s="62">
        <f>Normativy!$E$32</f>
        <v>76</v>
      </c>
      <c r="G61" s="44">
        <f t="shared" si="2"/>
        <v>8867.3013176493587</v>
      </c>
    </row>
    <row r="62" spans="1:7" x14ac:dyDescent="0.2">
      <c r="A62" s="61">
        <v>67</v>
      </c>
      <c r="B62" s="70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49.470265999999995</v>
      </c>
      <c r="C62" s="60">
        <f>Normativy!$C$14</f>
        <v>26603</v>
      </c>
      <c r="D62" s="62">
        <f t="shared" si="0"/>
        <v>6453.0884066804902</v>
      </c>
      <c r="E62" s="60">
        <f t="shared" si="1"/>
        <v>2310.2056495916154</v>
      </c>
      <c r="F62" s="62">
        <f>Normativy!$E$32</f>
        <v>76</v>
      </c>
      <c r="G62" s="44">
        <f t="shared" si="2"/>
        <v>8839.2940562721051</v>
      </c>
    </row>
    <row r="63" spans="1:7" x14ac:dyDescent="0.2">
      <c r="A63" s="61">
        <v>68</v>
      </c>
      <c r="B63" s="70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49.627455999999995</v>
      </c>
      <c r="C63" s="60">
        <f>Normativy!$C$14</f>
        <v>26603</v>
      </c>
      <c r="D63" s="62">
        <f t="shared" si="0"/>
        <v>6432.6488949987688</v>
      </c>
      <c r="E63" s="60">
        <f t="shared" si="1"/>
        <v>2302.8883044095592</v>
      </c>
      <c r="F63" s="62">
        <f>Normativy!$E$32</f>
        <v>76</v>
      </c>
      <c r="G63" s="44">
        <f t="shared" si="2"/>
        <v>8811.5371994083289</v>
      </c>
    </row>
    <row r="64" spans="1:7" x14ac:dyDescent="0.2">
      <c r="A64" s="61">
        <v>69</v>
      </c>
      <c r="B64" s="70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49.784233999999998</v>
      </c>
      <c r="C64" s="60">
        <f>Normativy!$C$14</f>
        <v>26603</v>
      </c>
      <c r="D64" s="62">
        <f t="shared" si="0"/>
        <v>6412.3915213800428</v>
      </c>
      <c r="E64" s="60">
        <f t="shared" si="1"/>
        <v>2295.6361646540554</v>
      </c>
      <c r="F64" s="62">
        <f>Normativy!$E$32</f>
        <v>76</v>
      </c>
      <c r="G64" s="44">
        <f t="shared" si="2"/>
        <v>8784.0276860340982</v>
      </c>
    </row>
    <row r="65" spans="1:7" x14ac:dyDescent="0.2">
      <c r="A65" s="61">
        <v>70</v>
      </c>
      <c r="B65" s="70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49.940600000000003</v>
      </c>
      <c r="C65" s="60">
        <f>Normativy!$C$14</f>
        <v>26603</v>
      </c>
      <c r="D65" s="62">
        <f t="shared" si="0"/>
        <v>6392.314069114107</v>
      </c>
      <c r="E65" s="60">
        <f t="shared" si="1"/>
        <v>2288.4484367428504</v>
      </c>
      <c r="F65" s="62">
        <f>Normativy!$E$32</f>
        <v>76</v>
      </c>
      <c r="G65" s="44">
        <f t="shared" si="2"/>
        <v>8756.7625058569574</v>
      </c>
    </row>
    <row r="66" spans="1:7" x14ac:dyDescent="0.2">
      <c r="A66" s="61">
        <v>71</v>
      </c>
      <c r="B66" s="70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50.096553999999998</v>
      </c>
      <c r="C66" s="60">
        <f>Normativy!$C$14</f>
        <v>26603</v>
      </c>
      <c r="D66" s="62">
        <f t="shared" si="0"/>
        <v>6372.414358081397</v>
      </c>
      <c r="E66" s="60">
        <f t="shared" si="1"/>
        <v>2281.32434019314</v>
      </c>
      <c r="F66" s="62">
        <f>Normativy!$E$32</f>
        <v>76</v>
      </c>
      <c r="G66" s="44">
        <f t="shared" si="2"/>
        <v>8729.7386982745375</v>
      </c>
    </row>
    <row r="67" spans="1:7" x14ac:dyDescent="0.2">
      <c r="A67" s="61">
        <v>72</v>
      </c>
      <c r="B67" s="70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50.252096000000002</v>
      </c>
      <c r="C67" s="60">
        <f>Normativy!$C$14</f>
        <v>26603</v>
      </c>
      <c r="D67" s="62">
        <f t="shared" si="0"/>
        <v>6352.6902440049471</v>
      </c>
      <c r="E67" s="60">
        <f t="shared" si="1"/>
        <v>2274.2631073537709</v>
      </c>
      <c r="F67" s="62">
        <f>Normativy!$E$32</f>
        <v>76</v>
      </c>
      <c r="G67" s="44">
        <f t="shared" si="2"/>
        <v>8702.9533513587176</v>
      </c>
    </row>
    <row r="68" spans="1:7" x14ac:dyDescent="0.2">
      <c r="A68" s="61">
        <v>73</v>
      </c>
      <c r="B68" s="70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50.407225999999994</v>
      </c>
      <c r="C68" s="60">
        <f>Normativy!$C$14</f>
        <v>26603</v>
      </c>
      <c r="D68" s="62">
        <f t="shared" si="0"/>
        <v>6333.1396177206825</v>
      </c>
      <c r="E68" s="60">
        <f t="shared" si="1"/>
        <v>2267.2639831440042</v>
      </c>
      <c r="F68" s="62">
        <f>Normativy!$E$32</f>
        <v>76</v>
      </c>
      <c r="G68" s="44">
        <f t="shared" si="2"/>
        <v>8676.4036008646872</v>
      </c>
    </row>
    <row r="69" spans="1:7" x14ac:dyDescent="0.2">
      <c r="A69" s="61">
        <v>74</v>
      </c>
      <c r="B69" s="70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50.561943999999997</v>
      </c>
      <c r="C69" s="60">
        <f>Normativy!$C$14</f>
        <v>26603</v>
      </c>
      <c r="D69" s="62">
        <f t="shared" si="0"/>
        <v>6313.7604044654618</v>
      </c>
      <c r="E69" s="60">
        <f t="shared" si="1"/>
        <v>2260.3262247986354</v>
      </c>
      <c r="F69" s="62">
        <f>Normativy!$E$32</f>
        <v>76</v>
      </c>
      <c r="G69" s="44">
        <f t="shared" si="2"/>
        <v>8650.0866292640967</v>
      </c>
    </row>
    <row r="70" spans="1:7" x14ac:dyDescent="0.2">
      <c r="A70" s="61">
        <v>75</v>
      </c>
      <c r="B70" s="70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50.716250000000002</v>
      </c>
      <c r="C70" s="60">
        <f>Normativy!$C$14</f>
        <v>26603</v>
      </c>
      <c r="D70" s="62">
        <f t="shared" ref="D70:D133" si="3">C70/B70*12</f>
        <v>6294.5505631824108</v>
      </c>
      <c r="E70" s="60">
        <f t="shared" si="1"/>
        <v>2253.4491016193028</v>
      </c>
      <c r="F70" s="62">
        <f>Normativy!$E$32</f>
        <v>76</v>
      </c>
      <c r="G70" s="44">
        <f t="shared" si="2"/>
        <v>8623.9996648017132</v>
      </c>
    </row>
    <row r="71" spans="1:7" x14ac:dyDescent="0.2">
      <c r="A71" s="61">
        <v>76</v>
      </c>
      <c r="B71" s="70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50.870144000000003</v>
      </c>
      <c r="C71" s="60">
        <f>Normativy!$C$14</f>
        <v>26603</v>
      </c>
      <c r="D71" s="62">
        <f t="shared" si="3"/>
        <v>6275.5080858430438</v>
      </c>
      <c r="E71" s="60">
        <f t="shared" ref="E71:E134" si="4">D71*0.358</f>
        <v>2246.6318947318096</v>
      </c>
      <c r="F71" s="62">
        <f>Normativy!$E$32</f>
        <v>76</v>
      </c>
      <c r="G71" s="44">
        <f t="shared" ref="G71:G134" si="5">D71+E71+F71</f>
        <v>8598.1399805748533</v>
      </c>
    </row>
    <row r="72" spans="1:7" x14ac:dyDescent="0.2">
      <c r="A72" s="61">
        <v>77</v>
      </c>
      <c r="B72" s="70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51.023626</v>
      </c>
      <c r="C72" s="60">
        <f>Normativy!$C$14</f>
        <v>26603</v>
      </c>
      <c r="D72" s="62">
        <f t="shared" si="3"/>
        <v>6256.6309967856851</v>
      </c>
      <c r="E72" s="60">
        <f t="shared" si="4"/>
        <v>2239.8738968492753</v>
      </c>
      <c r="F72" s="62">
        <f>Normativy!$E$32</f>
        <v>76</v>
      </c>
      <c r="G72" s="44">
        <f t="shared" si="5"/>
        <v>8572.5048936349594</v>
      </c>
    </row>
    <row r="73" spans="1:7" x14ac:dyDescent="0.2">
      <c r="A73" s="61">
        <v>78</v>
      </c>
      <c r="B73" s="70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51.176696</v>
      </c>
      <c r="C73" s="60">
        <f>Normativy!$C$14</f>
        <v>26603</v>
      </c>
      <c r="D73" s="62">
        <f t="shared" si="3"/>
        <v>6237.9173520697786</v>
      </c>
      <c r="E73" s="60">
        <f t="shared" si="4"/>
        <v>2233.1744120409808</v>
      </c>
      <c r="F73" s="62">
        <f>Normativy!$E$32</f>
        <v>76</v>
      </c>
      <c r="G73" s="44">
        <f t="shared" si="5"/>
        <v>8547.091764110759</v>
      </c>
    </row>
    <row r="74" spans="1:7" x14ac:dyDescent="0.2">
      <c r="A74" s="61">
        <v>79</v>
      </c>
      <c r="B74" s="70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51.329354000000002</v>
      </c>
      <c r="C74" s="60">
        <f>Normativy!$C$14</f>
        <v>26603</v>
      </c>
      <c r="D74" s="62">
        <f t="shared" si="3"/>
        <v>6219.3652388455939</v>
      </c>
      <c r="E74" s="60">
        <f t="shared" si="4"/>
        <v>2226.5327555067224</v>
      </c>
      <c r="F74" s="62">
        <f>Normativy!$E$32</f>
        <v>76</v>
      </c>
      <c r="G74" s="44">
        <f t="shared" si="5"/>
        <v>8521.8979943523154</v>
      </c>
    </row>
    <row r="75" spans="1:7" x14ac:dyDescent="0.2">
      <c r="A75" s="61">
        <v>80</v>
      </c>
      <c r="B75" s="70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51.4816</v>
      </c>
      <c r="C75" s="60">
        <f>Normativy!$C$14</f>
        <v>26603</v>
      </c>
      <c r="D75" s="62">
        <f t="shared" si="3"/>
        <v>6200.9727747389361</v>
      </c>
      <c r="E75" s="60">
        <f t="shared" si="4"/>
        <v>2219.9482533565392</v>
      </c>
      <c r="F75" s="62">
        <f>Normativy!$E$32</f>
        <v>76</v>
      </c>
      <c r="G75" s="44">
        <f t="shared" si="5"/>
        <v>8496.9210280954758</v>
      </c>
    </row>
    <row r="76" spans="1:7" x14ac:dyDescent="0.2">
      <c r="A76" s="61">
        <v>81</v>
      </c>
      <c r="B76" s="70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51.633434000000001</v>
      </c>
      <c r="C76" s="60">
        <f>Normativy!$C$14</f>
        <v>26603</v>
      </c>
      <c r="D76" s="62">
        <f t="shared" si="3"/>
        <v>6182.7381072504304</v>
      </c>
      <c r="E76" s="60">
        <f t="shared" si="4"/>
        <v>2213.420242395654</v>
      </c>
      <c r="F76" s="62">
        <f>Normativy!$E$32</f>
        <v>76</v>
      </c>
      <c r="G76" s="44">
        <f t="shared" si="5"/>
        <v>8472.1583496460844</v>
      </c>
    </row>
    <row r="77" spans="1:7" x14ac:dyDescent="0.2">
      <c r="A77" s="61">
        <v>82</v>
      </c>
      <c r="B77" s="70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51.784856000000005</v>
      </c>
      <c r="C77" s="60">
        <f>Normativy!$C$14</f>
        <v>26603</v>
      </c>
      <c r="D77" s="62">
        <f t="shared" si="3"/>
        <v>6164.6594131689772</v>
      </c>
      <c r="E77" s="60">
        <f t="shared" si="4"/>
        <v>2206.9480699144938</v>
      </c>
      <c r="F77" s="62">
        <f>Normativy!$E$32</f>
        <v>76</v>
      </c>
      <c r="G77" s="44">
        <f t="shared" si="5"/>
        <v>8447.6074830834714</v>
      </c>
    </row>
    <row r="78" spans="1:7" x14ac:dyDescent="0.2">
      <c r="A78" s="61">
        <v>83</v>
      </c>
      <c r="B78" s="70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51.935866000000004</v>
      </c>
      <c r="C78" s="60">
        <f>Normativy!$C$14</f>
        <v>26603</v>
      </c>
      <c r="D78" s="62">
        <f t="shared" si="3"/>
        <v>6146.7348979990038</v>
      </c>
      <c r="E78" s="60">
        <f t="shared" si="4"/>
        <v>2200.5310934836434</v>
      </c>
      <c r="F78" s="62">
        <f>Normativy!$E$32</f>
        <v>76</v>
      </c>
      <c r="G78" s="44">
        <f t="shared" si="5"/>
        <v>8423.2659914826472</v>
      </c>
    </row>
    <row r="79" spans="1:7" x14ac:dyDescent="0.2">
      <c r="A79" s="61">
        <v>84</v>
      </c>
      <c r="B79" s="70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52.086463999999999</v>
      </c>
      <c r="C79" s="60">
        <f>Normativy!$C$14</f>
        <v>26603</v>
      </c>
      <c r="D79" s="62">
        <f t="shared" si="3"/>
        <v>6128.9627954011239</v>
      </c>
      <c r="E79" s="60">
        <f t="shared" si="4"/>
        <v>2194.1686807536021</v>
      </c>
      <c r="F79" s="62">
        <f>Normativy!$E$32</f>
        <v>76</v>
      </c>
      <c r="G79" s="44">
        <f t="shared" si="5"/>
        <v>8399.1314761547255</v>
      </c>
    </row>
    <row r="80" spans="1:7" x14ac:dyDescent="0.2">
      <c r="A80" s="61">
        <v>85</v>
      </c>
      <c r="B80" s="70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52.236650000000004</v>
      </c>
      <c r="C80" s="60">
        <f>Normativy!$C$14</f>
        <v>26603</v>
      </c>
      <c r="D80" s="62">
        <f t="shared" si="3"/>
        <v>6111.3413666458309</v>
      </c>
      <c r="E80" s="60">
        <f t="shared" si="4"/>
        <v>2187.8602092592073</v>
      </c>
      <c r="F80" s="62">
        <f>Normativy!$E$32</f>
        <v>76</v>
      </c>
      <c r="G80" s="44">
        <f t="shared" si="5"/>
        <v>8375.2015759050373</v>
      </c>
    </row>
    <row r="81" spans="1:7" x14ac:dyDescent="0.2">
      <c r="A81" s="61">
        <v>86</v>
      </c>
      <c r="B81" s="70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52.386423999999998</v>
      </c>
      <c r="C81" s="60">
        <f>Normativy!$C$14</f>
        <v>26603</v>
      </c>
      <c r="D81" s="62">
        <f t="shared" si="3"/>
        <v>6093.8689000799141</v>
      </c>
      <c r="E81" s="60">
        <f t="shared" si="4"/>
        <v>2181.6050662286093</v>
      </c>
      <c r="F81" s="62">
        <f>Normativy!$E$32</f>
        <v>76</v>
      </c>
      <c r="G81" s="44">
        <f t="shared" si="5"/>
        <v>8351.4739663085238</v>
      </c>
    </row>
    <row r="82" spans="1:7" x14ac:dyDescent="0.2">
      <c r="A82" s="61">
        <v>87</v>
      </c>
      <c r="B82" s="70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52.535786000000002</v>
      </c>
      <c r="C82" s="60">
        <f>Normativy!$C$14</f>
        <v>26603</v>
      </c>
      <c r="D82" s="62">
        <f t="shared" si="3"/>
        <v>6076.5437106051859</v>
      </c>
      <c r="E82" s="60">
        <f t="shared" si="4"/>
        <v>2175.4026483966563</v>
      </c>
      <c r="F82" s="62">
        <f>Normativy!$E$32</f>
        <v>76</v>
      </c>
      <c r="G82" s="44">
        <f t="shared" si="5"/>
        <v>8327.9463590018422</v>
      </c>
    </row>
    <row r="83" spans="1:7" x14ac:dyDescent="0.2">
      <c r="A83" s="61">
        <v>88</v>
      </c>
      <c r="B83" s="70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52.684736000000001</v>
      </c>
      <c r="C83" s="60">
        <f>Normativy!$C$14</f>
        <v>26603</v>
      </c>
      <c r="D83" s="62">
        <f t="shared" si="3"/>
        <v>6059.3641391692654</v>
      </c>
      <c r="E83" s="60">
        <f t="shared" si="4"/>
        <v>2169.2523618225969</v>
      </c>
      <c r="F83" s="62">
        <f>Normativy!$E$32</f>
        <v>76</v>
      </c>
      <c r="G83" s="44">
        <f t="shared" si="5"/>
        <v>8304.6165009918623</v>
      </c>
    </row>
    <row r="84" spans="1:7" x14ac:dyDescent="0.2">
      <c r="A84" s="61">
        <v>89</v>
      </c>
      <c r="B84" s="70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52.833274000000003</v>
      </c>
      <c r="C84" s="60">
        <f>Normativy!$C$14</f>
        <v>26603</v>
      </c>
      <c r="D84" s="62">
        <f t="shared" si="3"/>
        <v>6042.3285522680271</v>
      </c>
      <c r="E84" s="60">
        <f t="shared" si="4"/>
        <v>2163.1536217119537</v>
      </c>
      <c r="F84" s="62">
        <f>Normativy!$E$32</f>
        <v>76</v>
      </c>
      <c r="G84" s="44">
        <f t="shared" si="5"/>
        <v>8281.4821739799809</v>
      </c>
    </row>
    <row r="85" spans="1:7" x14ac:dyDescent="0.2">
      <c r="A85" s="61">
        <v>90</v>
      </c>
      <c r="B85" s="70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52.981400000000001</v>
      </c>
      <c r="C85" s="60">
        <f>Normativy!$C$14</f>
        <v>26603</v>
      </c>
      <c r="D85" s="62">
        <f t="shared" si="3"/>
        <v>6025.4353414594552</v>
      </c>
      <c r="E85" s="60">
        <f t="shared" si="4"/>
        <v>2157.1058522424851</v>
      </c>
      <c r="F85" s="62">
        <f>Normativy!$E$32</f>
        <v>76</v>
      </c>
      <c r="G85" s="44">
        <f t="shared" si="5"/>
        <v>8258.5411937019398</v>
      </c>
    </row>
    <row r="86" spans="1:7" x14ac:dyDescent="0.2">
      <c r="A86" s="61">
        <v>91</v>
      </c>
      <c r="B86" s="70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53.129114000000001</v>
      </c>
      <c r="C86" s="60">
        <f>Normativy!$C$14</f>
        <v>26603</v>
      </c>
      <c r="D86" s="62">
        <f t="shared" si="3"/>
        <v>6008.682922888569</v>
      </c>
      <c r="E86" s="60">
        <f t="shared" si="4"/>
        <v>2151.1084863941078</v>
      </c>
      <c r="F86" s="62">
        <f>Normativy!$E$32</f>
        <v>76</v>
      </c>
      <c r="G86" s="44">
        <f t="shared" si="5"/>
        <v>8235.7914092826759</v>
      </c>
    </row>
    <row r="87" spans="1:7" x14ac:dyDescent="0.2">
      <c r="A87" s="61">
        <v>92</v>
      </c>
      <c r="B87" s="70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53.276415999999998</v>
      </c>
      <c r="C87" s="60">
        <f>Normativy!$C$14</f>
        <v>26603</v>
      </c>
      <c r="D87" s="62">
        <f t="shared" si="3"/>
        <v>5992.0697368231376</v>
      </c>
      <c r="E87" s="60">
        <f t="shared" si="4"/>
        <v>2145.160965782683</v>
      </c>
      <c r="F87" s="62">
        <f>Normativy!$E$32</f>
        <v>76</v>
      </c>
      <c r="G87" s="44">
        <f t="shared" si="5"/>
        <v>8213.2307026058206</v>
      </c>
    </row>
    <row r="88" spans="1:7" x14ac:dyDescent="0.2">
      <c r="A88" s="61">
        <v>93</v>
      </c>
      <c r="B88" s="70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53.423305999999997</v>
      </c>
      <c r="C88" s="60">
        <f>Normativy!$C$14</f>
        <v>26603</v>
      </c>
      <c r="D88" s="62">
        <f t="shared" si="3"/>
        <v>5975.5942471999024</v>
      </c>
      <c r="E88" s="60">
        <f t="shared" si="4"/>
        <v>2139.2627404975651</v>
      </c>
      <c r="F88" s="62">
        <f>Normativy!$E$32</f>
        <v>76</v>
      </c>
      <c r="G88" s="44">
        <f t="shared" si="5"/>
        <v>8190.856987697467</v>
      </c>
    </row>
    <row r="89" spans="1:7" x14ac:dyDescent="0.2">
      <c r="A89" s="61">
        <v>94</v>
      </c>
      <c r="B89" s="70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53.569783999999999</v>
      </c>
      <c r="C89" s="60">
        <f>Normativy!$C$14</f>
        <v>26603</v>
      </c>
      <c r="D89" s="62">
        <f t="shared" si="3"/>
        <v>5959.2549411810214</v>
      </c>
      <c r="E89" s="60">
        <f t="shared" si="4"/>
        <v>2133.4132689428056</v>
      </c>
      <c r="F89" s="62">
        <f>Normativy!$E$32</f>
        <v>76</v>
      </c>
      <c r="G89" s="44">
        <f t="shared" si="5"/>
        <v>8168.6682101238275</v>
      </c>
    </row>
    <row r="90" spans="1:7" x14ac:dyDescent="0.2">
      <c r="A90" s="61">
        <v>95</v>
      </c>
      <c r="B90" s="70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53.715850000000003</v>
      </c>
      <c r="C90" s="60">
        <f>Normativy!$C$14</f>
        <v>26603</v>
      </c>
      <c r="D90" s="62">
        <f t="shared" si="3"/>
        <v>5943.0503287204801</v>
      </c>
      <c r="E90" s="60">
        <f t="shared" si="4"/>
        <v>2127.6120176819318</v>
      </c>
      <c r="F90" s="62">
        <f>Normativy!$E$32</f>
        <v>76</v>
      </c>
      <c r="G90" s="44">
        <f t="shared" si="5"/>
        <v>8146.6623464024124</v>
      </c>
    </row>
    <row r="91" spans="1:7" x14ac:dyDescent="0.2">
      <c r="A91" s="61">
        <v>96</v>
      </c>
      <c r="B91" s="70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53.861503999999996</v>
      </c>
      <c r="C91" s="60">
        <f>Normativy!$C$14</f>
        <v>26603</v>
      </c>
      <c r="D91" s="62">
        <f t="shared" si="3"/>
        <v>5926.9789421401983</v>
      </c>
      <c r="E91" s="60">
        <f t="shared" si="4"/>
        <v>2121.858461286191</v>
      </c>
      <c r="F91" s="62">
        <f>Normativy!$E$32</f>
        <v>76</v>
      </c>
      <c r="G91" s="44">
        <f t="shared" si="5"/>
        <v>8124.8374034263888</v>
      </c>
    </row>
    <row r="92" spans="1:7" x14ac:dyDescent="0.2">
      <c r="A92" s="61">
        <v>97</v>
      </c>
      <c r="B92" s="70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54.006746</v>
      </c>
      <c r="C92" s="60">
        <f>Normativy!$C$14</f>
        <v>26603</v>
      </c>
      <c r="D92" s="62">
        <f t="shared" si="3"/>
        <v>5911.039335715579</v>
      </c>
      <c r="E92" s="60">
        <f t="shared" si="4"/>
        <v>2116.1520821861773</v>
      </c>
      <c r="F92" s="62">
        <f>Normativy!$E$32</f>
        <v>76</v>
      </c>
      <c r="G92" s="44">
        <f t="shared" si="5"/>
        <v>8103.1914179017567</v>
      </c>
    </row>
    <row r="93" spans="1:7" x14ac:dyDescent="0.2">
      <c r="A93" s="61">
        <v>98</v>
      </c>
      <c r="B93" s="70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54.151575999999999</v>
      </c>
      <c r="C93" s="60">
        <f>Normativy!$C$14</f>
        <v>26603</v>
      </c>
      <c r="D93" s="62">
        <f t="shared" si="3"/>
        <v>5895.2300852702792</v>
      </c>
      <c r="E93" s="60">
        <f t="shared" si="4"/>
        <v>2110.4923705267597</v>
      </c>
      <c r="F93" s="62">
        <f>Normativy!$E$32</f>
        <v>76</v>
      </c>
      <c r="G93" s="44">
        <f t="shared" si="5"/>
        <v>8081.7224557970385</v>
      </c>
    </row>
    <row r="94" spans="1:7" x14ac:dyDescent="0.2">
      <c r="A94" s="61">
        <v>99</v>
      </c>
      <c r="B94" s="70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54.295994</v>
      </c>
      <c r="C94" s="60">
        <f>Normativy!$C$14</f>
        <v>26603</v>
      </c>
      <c r="D94" s="62">
        <f t="shared" si="3"/>
        <v>5879.5497877799235</v>
      </c>
      <c r="E94" s="60">
        <f t="shared" si="4"/>
        <v>2104.8788240252125</v>
      </c>
      <c r="F94" s="62">
        <f>Normativy!$E$32</f>
        <v>76</v>
      </c>
      <c r="G94" s="44">
        <f t="shared" si="5"/>
        <v>8060.4286118051359</v>
      </c>
    </row>
    <row r="95" spans="1:7" x14ac:dyDescent="0.2">
      <c r="A95" s="61">
        <v>100</v>
      </c>
      <c r="B95" s="70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54.44</v>
      </c>
      <c r="C95" s="60">
        <f>Normativy!$C$14</f>
        <v>26603</v>
      </c>
      <c r="D95" s="62">
        <f t="shared" si="3"/>
        <v>5863.9970609845705</v>
      </c>
      <c r="E95" s="60">
        <f t="shared" si="4"/>
        <v>2099.3109478324764</v>
      </c>
      <c r="F95" s="62">
        <f>Normativy!$E$32</f>
        <v>76</v>
      </c>
      <c r="G95" s="44">
        <f t="shared" si="5"/>
        <v>8039.3080088170464</v>
      </c>
    </row>
    <row r="96" spans="1:7" x14ac:dyDescent="0.2">
      <c r="A96" s="61">
        <v>101</v>
      </c>
      <c r="B96" s="70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54.583594000000005</v>
      </c>
      <c r="C96" s="60">
        <f>Normativy!$C$14</f>
        <v>26603</v>
      </c>
      <c r="D96" s="62">
        <f t="shared" si="3"/>
        <v>5848.5705430096805</v>
      </c>
      <c r="E96" s="60">
        <f t="shared" si="4"/>
        <v>2093.7882543974656</v>
      </c>
      <c r="F96" s="62">
        <f>Normativy!$E$32</f>
        <v>76</v>
      </c>
      <c r="G96" s="44">
        <f t="shared" si="5"/>
        <v>8018.3587974071461</v>
      </c>
    </row>
    <row r="97" spans="1:7" x14ac:dyDescent="0.2">
      <c r="A97" s="61">
        <v>102</v>
      </c>
      <c r="B97" s="70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54.726776000000001</v>
      </c>
      <c r="C97" s="60">
        <f>Normativy!$C$14</f>
        <v>26603</v>
      </c>
      <c r="D97" s="62">
        <f t="shared" si="3"/>
        <v>5833.2688919953916</v>
      </c>
      <c r="E97" s="60">
        <f t="shared" si="4"/>
        <v>2088.3102633343501</v>
      </c>
      <c r="F97" s="62">
        <f>Normativy!$E$32</f>
        <v>76</v>
      </c>
      <c r="G97" s="44">
        <f t="shared" si="5"/>
        <v>7997.5791553297422</v>
      </c>
    </row>
    <row r="98" spans="1:7" x14ac:dyDescent="0.2">
      <c r="A98" s="61">
        <v>103</v>
      </c>
      <c r="B98" s="70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54.869546</v>
      </c>
      <c r="C98" s="60">
        <f>Normativy!$C$14</f>
        <v>26603</v>
      </c>
      <c r="D98" s="62">
        <f t="shared" si="3"/>
        <v>5818.090785733857</v>
      </c>
      <c r="E98" s="60">
        <f t="shared" si="4"/>
        <v>2082.8765012927206</v>
      </c>
      <c r="F98" s="62">
        <f>Normativy!$E$32</f>
        <v>76</v>
      </c>
      <c r="G98" s="44">
        <f t="shared" si="5"/>
        <v>7976.9672870265777</v>
      </c>
    </row>
    <row r="99" spans="1:7" x14ac:dyDescent="0.2">
      <c r="A99" s="61">
        <v>104</v>
      </c>
      <c r="B99" s="70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55.011903999999994</v>
      </c>
      <c r="C99" s="60">
        <f>Normativy!$C$14</f>
        <v>26603</v>
      </c>
      <c r="D99" s="62">
        <f t="shared" si="3"/>
        <v>5803.0349213144855</v>
      </c>
      <c r="E99" s="60">
        <f t="shared" si="4"/>
        <v>2077.4865018305859</v>
      </c>
      <c r="F99" s="62">
        <f>Normativy!$E$32</f>
        <v>76</v>
      </c>
      <c r="G99" s="44">
        <f t="shared" si="5"/>
        <v>7956.5214231450718</v>
      </c>
    </row>
    <row r="100" spans="1:7" x14ac:dyDescent="0.2">
      <c r="A100" s="61">
        <v>105</v>
      </c>
      <c r="B100" s="70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55.153849999999998</v>
      </c>
      <c r="C100" s="60">
        <f>Normativy!$C$14</f>
        <v>26603</v>
      </c>
      <c r="D100" s="62">
        <f t="shared" si="3"/>
        <v>5788.1000147768464</v>
      </c>
      <c r="E100" s="60">
        <f t="shared" si="4"/>
        <v>2072.1398052901109</v>
      </c>
      <c r="F100" s="62">
        <f>Normativy!$E$32</f>
        <v>76</v>
      </c>
      <c r="G100" s="44">
        <f t="shared" si="5"/>
        <v>7936.2398200669577</v>
      </c>
    </row>
    <row r="101" spans="1:7" x14ac:dyDescent="0.2">
      <c r="A101" s="61">
        <v>106</v>
      </c>
      <c r="B101" s="70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55.295383999999999</v>
      </c>
      <c r="C101" s="60">
        <f>Normativy!$C$14</f>
        <v>26603</v>
      </c>
      <c r="D101" s="62">
        <f t="shared" si="3"/>
        <v>5773.2848007710736</v>
      </c>
      <c r="E101" s="60">
        <f t="shared" si="4"/>
        <v>2066.8359586760444</v>
      </c>
      <c r="F101" s="62">
        <f>Normativy!$E$32</f>
        <v>76</v>
      </c>
      <c r="G101" s="44">
        <f t="shared" si="5"/>
        <v>7916.120759447118</v>
      </c>
    </row>
    <row r="102" spans="1:7" x14ac:dyDescent="0.2">
      <c r="A102" s="61">
        <v>107</v>
      </c>
      <c r="B102" s="70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55.436506000000001</v>
      </c>
      <c r="C102" s="60">
        <f>Normativy!$C$14</f>
        <v>26603</v>
      </c>
      <c r="D102" s="62">
        <f t="shared" si="3"/>
        <v>5758.5880322255516</v>
      </c>
      <c r="E102" s="60">
        <f t="shared" si="4"/>
        <v>2061.5745155367472</v>
      </c>
      <c r="F102" s="62">
        <f>Normativy!$E$32</f>
        <v>76</v>
      </c>
      <c r="G102" s="44">
        <f t="shared" si="5"/>
        <v>7896.1625477622983</v>
      </c>
    </row>
    <row r="103" spans="1:7" x14ac:dyDescent="0.2">
      <c r="A103" s="61">
        <v>108</v>
      </c>
      <c r="B103" s="70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55.577216000000007</v>
      </c>
      <c r="C103" s="60">
        <f>Normativy!$C$14</f>
        <v>26603</v>
      </c>
      <c r="D103" s="62">
        <f t="shared" si="3"/>
        <v>5744.008480021741</v>
      </c>
      <c r="E103" s="60">
        <f t="shared" si="4"/>
        <v>2056.3550358477833</v>
      </c>
      <c r="F103" s="62">
        <f>Normativy!$E$32</f>
        <v>76</v>
      </c>
      <c r="G103" s="44">
        <f t="shared" si="5"/>
        <v>7876.3635158695242</v>
      </c>
    </row>
    <row r="104" spans="1:7" x14ac:dyDescent="0.2">
      <c r="A104" s="61">
        <v>109</v>
      </c>
      <c r="B104" s="70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55.717514000000001</v>
      </c>
      <c r="C104" s="60">
        <f>Normativy!$C$14</f>
        <v>26603</v>
      </c>
      <c r="D104" s="62">
        <f t="shared" si="3"/>
        <v>5729.5449326759262</v>
      </c>
      <c r="E104" s="60">
        <f t="shared" si="4"/>
        <v>2051.1770858979817</v>
      </c>
      <c r="F104" s="62">
        <f>Normativy!$E$32</f>
        <v>76</v>
      </c>
      <c r="G104" s="44">
        <f t="shared" si="5"/>
        <v>7856.7220185739079</v>
      </c>
    </row>
    <row r="105" spans="1:7" x14ac:dyDescent="0.2">
      <c r="A105" s="61">
        <v>110</v>
      </c>
      <c r="B105" s="70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55.857399999999998</v>
      </c>
      <c r="C105" s="60">
        <f>Normativy!$C$14</f>
        <v>26603</v>
      </c>
      <c r="D105" s="62">
        <f t="shared" si="3"/>
        <v>5715.1961960277422</v>
      </c>
      <c r="E105" s="60">
        <f t="shared" si="4"/>
        <v>2046.0402381779315</v>
      </c>
      <c r="F105" s="62">
        <f>Normativy!$E$32</f>
        <v>76</v>
      </c>
      <c r="G105" s="44">
        <f t="shared" si="5"/>
        <v>7837.2364342056735</v>
      </c>
    </row>
    <row r="106" spans="1:7" x14ac:dyDescent="0.2">
      <c r="A106" s="61">
        <v>111</v>
      </c>
      <c r="B106" s="70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55.996873999999998</v>
      </c>
      <c r="C106" s="60">
        <f>Normativy!$C$14</f>
        <v>26603</v>
      </c>
      <c r="D106" s="62">
        <f t="shared" si="3"/>
        <v>5700.9610929352948</v>
      </c>
      <c r="E106" s="60">
        <f t="shared" si="4"/>
        <v>2040.9440712708354</v>
      </c>
      <c r="F106" s="62">
        <f>Normativy!$E$32</f>
        <v>76</v>
      </c>
      <c r="G106" s="44">
        <f t="shared" si="5"/>
        <v>7817.9051642061304</v>
      </c>
    </row>
    <row r="107" spans="1:7" x14ac:dyDescent="0.2">
      <c r="A107" s="61">
        <v>112</v>
      </c>
      <c r="B107" s="70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56.135936000000001</v>
      </c>
      <c r="C107" s="60">
        <f>Normativy!$C$14</f>
        <v>26603</v>
      </c>
      <c r="D107" s="62">
        <f t="shared" si="3"/>
        <v>5686.8384629767288</v>
      </c>
      <c r="E107" s="60">
        <f t="shared" si="4"/>
        <v>2035.8881697456688</v>
      </c>
      <c r="F107" s="62">
        <f>Normativy!$E$32</f>
        <v>76</v>
      </c>
      <c r="G107" s="44">
        <f t="shared" si="5"/>
        <v>7798.7266327223979</v>
      </c>
    </row>
    <row r="108" spans="1:7" x14ac:dyDescent="0.2">
      <c r="A108" s="61">
        <v>113</v>
      </c>
      <c r="B108" s="70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56.274585999999999</v>
      </c>
      <c r="C108" s="60">
        <f>Normativy!$C$14</f>
        <v>26603</v>
      </c>
      <c r="D108" s="62">
        <f t="shared" si="3"/>
        <v>5672.8271621580661</v>
      </c>
      <c r="E108" s="60">
        <f t="shared" si="4"/>
        <v>2030.8721240525877</v>
      </c>
      <c r="F108" s="62">
        <f>Normativy!$E$32</f>
        <v>76</v>
      </c>
      <c r="G108" s="44">
        <f t="shared" si="5"/>
        <v>7779.6992862106536</v>
      </c>
    </row>
    <row r="109" spans="1:7" x14ac:dyDescent="0.2">
      <c r="A109" s="61">
        <v>114</v>
      </c>
      <c r="B109" s="70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56.412824000000001</v>
      </c>
      <c r="C109" s="60">
        <f>Normativy!$C$14</f>
        <v>26603</v>
      </c>
      <c r="D109" s="62">
        <f t="shared" si="3"/>
        <v>5658.9260626271789</v>
      </c>
      <c r="E109" s="60">
        <f t="shared" si="4"/>
        <v>2025.8955304205299</v>
      </c>
      <c r="F109" s="62">
        <f>Normativy!$E$32</f>
        <v>76</v>
      </c>
      <c r="G109" s="44">
        <f t="shared" si="5"/>
        <v>7760.821593047709</v>
      </c>
    </row>
    <row r="110" spans="1:7" x14ac:dyDescent="0.2">
      <c r="A110" s="61">
        <v>115</v>
      </c>
      <c r="B110" s="70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56.550649999999997</v>
      </c>
      <c r="C110" s="60">
        <f>Normativy!$C$14</f>
        <v>26603</v>
      </c>
      <c r="D110" s="62">
        <f t="shared" si="3"/>
        <v>5645.1340523937397</v>
      </c>
      <c r="E110" s="60">
        <f t="shared" si="4"/>
        <v>2020.9579907569587</v>
      </c>
      <c r="F110" s="62">
        <f>Normativy!$E$32</f>
        <v>76</v>
      </c>
      <c r="G110" s="44">
        <f t="shared" si="5"/>
        <v>7742.0920431506984</v>
      </c>
    </row>
    <row r="111" spans="1:7" x14ac:dyDescent="0.2">
      <c r="A111" s="61">
        <v>116</v>
      </c>
      <c r="B111" s="70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56.688064000000004</v>
      </c>
      <c r="C111" s="60">
        <f>Normativy!$C$14</f>
        <v>26603</v>
      </c>
      <c r="D111" s="62">
        <f t="shared" si="3"/>
        <v>5631.4500350549979</v>
      </c>
      <c r="E111" s="60">
        <f t="shared" si="4"/>
        <v>2016.0591125496892</v>
      </c>
      <c r="F111" s="62">
        <f>Normativy!$E$32</f>
        <v>76</v>
      </c>
      <c r="G111" s="44">
        <f t="shared" si="5"/>
        <v>7723.5091476046873</v>
      </c>
    </row>
    <row r="112" spans="1:7" x14ac:dyDescent="0.2">
      <c r="A112" s="61">
        <v>117</v>
      </c>
      <c r="B112" s="70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56.825065999999993</v>
      </c>
      <c r="C112" s="60">
        <f>Normativy!$C$14</f>
        <v>26603</v>
      </c>
      <c r="D112" s="62">
        <f t="shared" si="3"/>
        <v>5617.8729295272624</v>
      </c>
      <c r="E112" s="60">
        <f t="shared" si="4"/>
        <v>2011.1985087707599</v>
      </c>
      <c r="F112" s="62">
        <f>Normativy!$E$32</f>
        <v>76</v>
      </c>
      <c r="G112" s="44">
        <f t="shared" si="5"/>
        <v>7705.0714382980223</v>
      </c>
    </row>
    <row r="113" spans="1:7" x14ac:dyDescent="0.2">
      <c r="A113" s="61">
        <v>118</v>
      </c>
      <c r="B113" s="70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56.961655999999998</v>
      </c>
      <c r="C113" s="60">
        <f>Normativy!$C$14</f>
        <v>26603</v>
      </c>
      <c r="D113" s="62">
        <f t="shared" si="3"/>
        <v>5604.4016697829156</v>
      </c>
      <c r="E113" s="60">
        <f t="shared" si="4"/>
        <v>2006.3757977822838</v>
      </c>
      <c r="F113" s="62">
        <f>Normativy!$E$32</f>
        <v>76</v>
      </c>
      <c r="G113" s="44">
        <f t="shared" si="5"/>
        <v>7686.7774675651999</v>
      </c>
    </row>
    <row r="114" spans="1:7" x14ac:dyDescent="0.2">
      <c r="A114" s="61">
        <v>119</v>
      </c>
      <c r="B114" s="70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57.097833999999999</v>
      </c>
      <c r="C114" s="60">
        <f>Normativy!$C$14</f>
        <v>26603</v>
      </c>
      <c r="D114" s="62">
        <f t="shared" si="3"/>
        <v>5591.0352045928748</v>
      </c>
      <c r="E114" s="60">
        <f t="shared" si="4"/>
        <v>2001.590603244249</v>
      </c>
      <c r="F114" s="62">
        <f>Normativy!$E$32</f>
        <v>76</v>
      </c>
      <c r="G114" s="44">
        <f t="shared" si="5"/>
        <v>7668.6258078371238</v>
      </c>
    </row>
    <row r="115" spans="1:7" x14ac:dyDescent="0.2">
      <c r="A115" s="61">
        <v>120</v>
      </c>
      <c r="B115" s="70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57.233600000000003</v>
      </c>
      <c r="C115" s="60">
        <f>Normativy!$C$14</f>
        <v>26603</v>
      </c>
      <c r="D115" s="62">
        <f t="shared" si="3"/>
        <v>5577.7724972743281</v>
      </c>
      <c r="E115" s="60">
        <f t="shared" si="4"/>
        <v>1996.8425540242094</v>
      </c>
      <c r="F115" s="62">
        <f>Normativy!$E$32</f>
        <v>76</v>
      </c>
      <c r="G115" s="44">
        <f t="shared" si="5"/>
        <v>7650.6150512985378</v>
      </c>
    </row>
    <row r="116" spans="1:7" x14ac:dyDescent="0.2">
      <c r="A116" s="61">
        <v>121</v>
      </c>
      <c r="B116" s="70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57.368953999999995</v>
      </c>
      <c r="C116" s="60">
        <f>Normativy!$C$14</f>
        <v>26603</v>
      </c>
      <c r="D116" s="62">
        <f t="shared" si="3"/>
        <v>5564.6125254436402</v>
      </c>
      <c r="E116" s="60">
        <f t="shared" si="4"/>
        <v>1992.1312841088231</v>
      </c>
      <c r="F116" s="62">
        <f>Normativy!$E$32</f>
        <v>76</v>
      </c>
      <c r="G116" s="44">
        <f t="shared" si="5"/>
        <v>7632.7438095524631</v>
      </c>
    </row>
    <row r="117" spans="1:7" x14ac:dyDescent="0.2">
      <c r="A117" s="61">
        <v>122</v>
      </c>
      <c r="B117" s="70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57.503895999999997</v>
      </c>
      <c r="C117" s="60">
        <f>Normativy!$C$14</f>
        <v>26603</v>
      </c>
      <c r="D117" s="62">
        <f t="shared" si="3"/>
        <v>5551.5542807742977</v>
      </c>
      <c r="E117" s="60">
        <f t="shared" si="4"/>
        <v>1987.4564325171984</v>
      </c>
      <c r="F117" s="62">
        <f>Normativy!$E$32</f>
        <v>76</v>
      </c>
      <c r="G117" s="44">
        <f t="shared" si="5"/>
        <v>7615.0107132914964</v>
      </c>
    </row>
    <row r="118" spans="1:7" x14ac:dyDescent="0.2">
      <c r="A118" s="61">
        <v>123</v>
      </c>
      <c r="B118" s="70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57.638425999999995</v>
      </c>
      <c r="C118" s="60">
        <f>Normativy!$C$14</f>
        <v>26603</v>
      </c>
      <c r="D118" s="62">
        <f t="shared" si="3"/>
        <v>5538.5967687597858</v>
      </c>
      <c r="E118" s="60">
        <f t="shared" si="4"/>
        <v>1982.8176432160033</v>
      </c>
      <c r="F118" s="62">
        <f>Normativy!$E$32</f>
        <v>76</v>
      </c>
      <c r="G118" s="44">
        <f t="shared" si="5"/>
        <v>7597.4144119757893</v>
      </c>
    </row>
    <row r="119" spans="1:7" x14ac:dyDescent="0.2">
      <c r="A119" s="61">
        <v>124</v>
      </c>
      <c r="B119" s="70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57.772543999999996</v>
      </c>
      <c r="C119" s="60">
        <f>Normativy!$C$14</f>
        <v>26603</v>
      </c>
      <c r="D119" s="62">
        <f t="shared" si="3"/>
        <v>5525.7390084812614</v>
      </c>
      <c r="E119" s="60">
        <f t="shared" si="4"/>
        <v>1978.2145650362916</v>
      </c>
      <c r="F119" s="62">
        <f>Normativy!$E$32</f>
        <v>76</v>
      </c>
      <c r="G119" s="44">
        <f t="shared" si="5"/>
        <v>7579.9535735175532</v>
      </c>
    </row>
    <row r="120" spans="1:7" x14ac:dyDescent="0.2">
      <c r="A120" s="61">
        <v>125</v>
      </c>
      <c r="B120" s="70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57.90625</v>
      </c>
      <c r="C120" s="60">
        <f>Normativy!$C$14</f>
        <v>26603</v>
      </c>
      <c r="D120" s="62">
        <f t="shared" si="3"/>
        <v>5512.9800323799245</v>
      </c>
      <c r="E120" s="60">
        <f t="shared" si="4"/>
        <v>1973.6468515920128</v>
      </c>
      <c r="F120" s="62">
        <f>Normativy!$E$32</f>
        <v>76</v>
      </c>
      <c r="G120" s="44">
        <f t="shared" si="5"/>
        <v>7562.6268839719378</v>
      </c>
    </row>
    <row r="121" spans="1:7" x14ac:dyDescent="0.2">
      <c r="A121" s="61">
        <v>126</v>
      </c>
      <c r="B121" s="70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58.039543999999999</v>
      </c>
      <c r="C121" s="60">
        <f>Normativy!$C$14</f>
        <v>26603</v>
      </c>
      <c r="D121" s="62">
        <f t="shared" si="3"/>
        <v>5500.3188860339778</v>
      </c>
      <c r="E121" s="60">
        <f t="shared" si="4"/>
        <v>1969.1141612001641</v>
      </c>
      <c r="F121" s="62">
        <f>Normativy!$E$32</f>
        <v>76</v>
      </c>
      <c r="G121" s="44">
        <f t="shared" si="5"/>
        <v>7545.4330472341417</v>
      </c>
    </row>
    <row r="122" spans="1:7" x14ac:dyDescent="0.2">
      <c r="A122" s="61">
        <v>127</v>
      </c>
      <c r="B122" s="70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58.172426000000002</v>
      </c>
      <c r="C122" s="60">
        <f>Normativy!$C$14</f>
        <v>26603</v>
      </c>
      <c r="D122" s="62">
        <f t="shared" si="3"/>
        <v>5487.7546279400485</v>
      </c>
      <c r="E122" s="60">
        <f t="shared" si="4"/>
        <v>1964.6161568025373</v>
      </c>
      <c r="F122" s="62">
        <f>Normativy!$E$32</f>
        <v>76</v>
      </c>
      <c r="G122" s="44">
        <f t="shared" si="5"/>
        <v>7528.3707847425858</v>
      </c>
    </row>
    <row r="123" spans="1:7" x14ac:dyDescent="0.2">
      <c r="A123" s="61">
        <v>128</v>
      </c>
      <c r="B123" s="70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58.304895999999999</v>
      </c>
      <c r="C123" s="60">
        <f>Normativy!$C$14</f>
        <v>26603</v>
      </c>
      <c r="D123" s="62">
        <f t="shared" si="3"/>
        <v>5475.2863292990005</v>
      </c>
      <c r="E123" s="60">
        <f t="shared" si="4"/>
        <v>1960.152505889042</v>
      </c>
      <c r="F123" s="62">
        <f>Normativy!$E$32</f>
        <v>76</v>
      </c>
      <c r="G123" s="44">
        <f t="shared" si="5"/>
        <v>7511.4388351880425</v>
      </c>
    </row>
    <row r="124" spans="1:7" x14ac:dyDescent="0.2">
      <c r="A124" s="61">
        <v>129</v>
      </c>
      <c r="B124" s="70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58.436953999999993</v>
      </c>
      <c r="C124" s="60">
        <f>Normativy!$C$14</f>
        <v>26603</v>
      </c>
      <c r="D124" s="62">
        <f t="shared" si="3"/>
        <v>5462.9130738060039</v>
      </c>
      <c r="E124" s="60">
        <f t="shared" si="4"/>
        <v>1955.7228804225492</v>
      </c>
      <c r="F124" s="62">
        <f>Normativy!$E$32</f>
        <v>76</v>
      </c>
      <c r="G124" s="44">
        <f t="shared" si="5"/>
        <v>7494.6359542285536</v>
      </c>
    </row>
    <row r="125" spans="1:7" x14ac:dyDescent="0.2">
      <c r="A125" s="61">
        <v>130</v>
      </c>
      <c r="B125" s="70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58.568599999999996</v>
      </c>
      <c r="C125" s="60">
        <f>Normativy!$C$14</f>
        <v>26603</v>
      </c>
      <c r="D125" s="62">
        <f t="shared" si="3"/>
        <v>5450.6339574447748</v>
      </c>
      <c r="E125" s="60">
        <f t="shared" si="4"/>
        <v>1951.3269567652292</v>
      </c>
      <c r="F125" s="62">
        <f>Normativy!$E$32</f>
        <v>76</v>
      </c>
      <c r="G125" s="44">
        <f t="shared" si="5"/>
        <v>7477.9609142100035</v>
      </c>
    </row>
    <row r="126" spans="1:7" x14ac:dyDescent="0.2">
      <c r="A126" s="61">
        <v>131</v>
      </c>
      <c r="B126" s="70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58.699834000000003</v>
      </c>
      <c r="C126" s="60">
        <f>Normativy!$C$14</f>
        <v>26603</v>
      </c>
      <c r="D126" s="62">
        <f t="shared" si="3"/>
        <v>5438.4480882859052</v>
      </c>
      <c r="E126" s="60">
        <f t="shared" si="4"/>
        <v>1946.9644156063539</v>
      </c>
      <c r="F126" s="62">
        <f>Normativy!$E$32</f>
        <v>76</v>
      </c>
      <c r="G126" s="44">
        <f t="shared" si="5"/>
        <v>7461.4125038922593</v>
      </c>
    </row>
    <row r="127" spans="1:7" x14ac:dyDescent="0.2">
      <c r="A127" s="61">
        <v>132</v>
      </c>
      <c r="B127" s="70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58.830656000000005</v>
      </c>
      <c r="C127" s="60">
        <f>Normativy!$C$14</f>
        <v>26603</v>
      </c>
      <c r="D127" s="62">
        <f t="shared" si="3"/>
        <v>5426.3545862891615</v>
      </c>
      <c r="E127" s="60">
        <f t="shared" si="4"/>
        <v>1942.6349418915197</v>
      </c>
      <c r="F127" s="62">
        <f>Normativy!$E$32</f>
        <v>76</v>
      </c>
      <c r="G127" s="44">
        <f t="shared" si="5"/>
        <v>7444.9895281806812</v>
      </c>
    </row>
    <row r="128" spans="1:7" x14ac:dyDescent="0.2">
      <c r="A128" s="61">
        <v>133</v>
      </c>
      <c r="B128" s="70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58.961066000000002</v>
      </c>
      <c r="C128" s="60">
        <f>Normativy!$C$14</f>
        <v>26603</v>
      </c>
      <c r="D128" s="62">
        <f t="shared" si="3"/>
        <v>5414.352583109674</v>
      </c>
      <c r="E128" s="60">
        <f t="shared" si="4"/>
        <v>1938.3382247532631</v>
      </c>
      <c r="F128" s="62">
        <f>Normativy!$E$32</f>
        <v>76</v>
      </c>
      <c r="G128" s="44">
        <f t="shared" si="5"/>
        <v>7428.6908078629367</v>
      </c>
    </row>
    <row r="129" spans="1:7" x14ac:dyDescent="0.2">
      <c r="A129" s="61">
        <v>134</v>
      </c>
      <c r="B129" s="70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59.091064000000003</v>
      </c>
      <c r="C129" s="60">
        <f>Normativy!$C$14</f>
        <v>26603</v>
      </c>
      <c r="D129" s="62">
        <f t="shared" si="3"/>
        <v>5402.441221907935</v>
      </c>
      <c r="E129" s="60">
        <f t="shared" si="4"/>
        <v>1934.0739574430406</v>
      </c>
      <c r="F129" s="62">
        <f>Normativy!$E$32</f>
        <v>76</v>
      </c>
      <c r="G129" s="44">
        <f t="shared" si="5"/>
        <v>7412.5151793509758</v>
      </c>
    </row>
    <row r="130" spans="1:7" x14ac:dyDescent="0.2">
      <c r="A130" s="61">
        <v>135</v>
      </c>
      <c r="B130" s="70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59.220649999999999</v>
      </c>
      <c r="C130" s="60">
        <f>Normativy!$C$14</f>
        <v>26603</v>
      </c>
      <c r="D130" s="62">
        <f t="shared" si="3"/>
        <v>5390.6196571635064</v>
      </c>
      <c r="E130" s="60">
        <f t="shared" si="4"/>
        <v>1929.8418372645351</v>
      </c>
      <c r="F130" s="62">
        <f>Normativy!$E$32</f>
        <v>76</v>
      </c>
      <c r="G130" s="44">
        <f t="shared" si="5"/>
        <v>7396.461494428042</v>
      </c>
    </row>
    <row r="131" spans="1:7" x14ac:dyDescent="0.2">
      <c r="A131" s="61">
        <v>136</v>
      </c>
      <c r="B131" s="70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59.349823999999998</v>
      </c>
      <c r="C131" s="60">
        <f>Normativy!$C$14</f>
        <v>26603</v>
      </c>
      <c r="D131" s="62">
        <f t="shared" si="3"/>
        <v>5378.8870544923602</v>
      </c>
      <c r="E131" s="60">
        <f t="shared" si="4"/>
        <v>1925.6415655082649</v>
      </c>
      <c r="F131" s="62">
        <f>Normativy!$E$32</f>
        <v>76</v>
      </c>
      <c r="G131" s="44">
        <f t="shared" si="5"/>
        <v>7380.5286200006249</v>
      </c>
    </row>
    <row r="132" spans="1:7" x14ac:dyDescent="0.2">
      <c r="A132" s="61">
        <v>137</v>
      </c>
      <c r="B132" s="70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59.478586</v>
      </c>
      <c r="C132" s="60">
        <f>Normativy!$C$14</f>
        <v>26603</v>
      </c>
      <c r="D132" s="62">
        <f t="shared" si="3"/>
        <v>5367.2425904677693</v>
      </c>
      <c r="E132" s="60">
        <f t="shared" si="4"/>
        <v>1921.4728473874613</v>
      </c>
      <c r="F132" s="62">
        <f>Normativy!$E$32</f>
        <v>76</v>
      </c>
      <c r="G132" s="44">
        <f t="shared" si="5"/>
        <v>7364.7154378552304</v>
      </c>
    </row>
    <row r="133" spans="1:7" x14ac:dyDescent="0.2">
      <c r="A133" s="61">
        <v>138</v>
      </c>
      <c r="B133" s="70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59.606936000000005</v>
      </c>
      <c r="C133" s="60">
        <f>Normativy!$C$14</f>
        <v>26603</v>
      </c>
      <c r="D133" s="62">
        <f t="shared" si="3"/>
        <v>5355.6854524446617</v>
      </c>
      <c r="E133" s="60">
        <f t="shared" si="4"/>
        <v>1917.3353919751887</v>
      </c>
      <c r="F133" s="62">
        <f>Normativy!$E$32</f>
        <v>76</v>
      </c>
      <c r="G133" s="44">
        <f t="shared" si="5"/>
        <v>7349.0208444198506</v>
      </c>
    </row>
    <row r="134" spans="1:7" x14ac:dyDescent="0.2">
      <c r="A134" s="61">
        <v>139</v>
      </c>
      <c r="B134" s="70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59.734874000000005</v>
      </c>
      <c r="C134" s="60">
        <f>Normativy!$C$14</f>
        <v>26603</v>
      </c>
      <c r="D134" s="62">
        <f t="shared" ref="D134:D197" si="6">C134/B134*12</f>
        <v>5344.2148383873719</v>
      </c>
      <c r="E134" s="60">
        <f t="shared" si="4"/>
        <v>1913.2289121426791</v>
      </c>
      <c r="F134" s="62">
        <f>Normativy!$E$32</f>
        <v>76</v>
      </c>
      <c r="G134" s="44">
        <f t="shared" si="5"/>
        <v>7333.4437505300511</v>
      </c>
    </row>
    <row r="135" spans="1:7" x14ac:dyDescent="0.2">
      <c r="A135" s="61">
        <v>140</v>
      </c>
      <c r="B135" s="70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59.862400000000001</v>
      </c>
      <c r="C135" s="60">
        <f>Normativy!$C$14</f>
        <v>26603</v>
      </c>
      <c r="D135" s="62">
        <f t="shared" si="6"/>
        <v>5332.8299567007007</v>
      </c>
      <c r="E135" s="60">
        <f t="shared" ref="E135:E198" si="7">D135*0.358</f>
        <v>1909.1531244988507</v>
      </c>
      <c r="F135" s="62">
        <f>Normativy!$E$32</f>
        <v>76</v>
      </c>
      <c r="G135" s="44">
        <f t="shared" ref="G135:G198" si="8">D135+E135+F135</f>
        <v>7317.9830811995516</v>
      </c>
    </row>
    <row r="136" spans="1:7" x14ac:dyDescent="0.2">
      <c r="A136" s="61">
        <v>141</v>
      </c>
      <c r="B136" s="70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59.989514000000007</v>
      </c>
      <c r="C136" s="60">
        <f>Normativy!$C$14</f>
        <v>26603</v>
      </c>
      <c r="D136" s="62">
        <f t="shared" si="6"/>
        <v>5321.5300260642216</v>
      </c>
      <c r="E136" s="60">
        <f t="shared" si="7"/>
        <v>1905.1077493309913</v>
      </c>
      <c r="F136" s="62">
        <f>Normativy!$E$32</f>
        <v>76</v>
      </c>
      <c r="G136" s="44">
        <f t="shared" si="8"/>
        <v>7302.6377753952129</v>
      </c>
    </row>
    <row r="137" spans="1:7" x14ac:dyDescent="0.2">
      <c r="A137" s="61">
        <v>142</v>
      </c>
      <c r="B137" s="70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60.116215999999994</v>
      </c>
      <c r="C137" s="60">
        <f>Normativy!$C$14</f>
        <v>26603</v>
      </c>
      <c r="D137" s="62">
        <f t="shared" si="6"/>
        <v>5310.3142752697549</v>
      </c>
      <c r="E137" s="60">
        <f t="shared" si="7"/>
        <v>1901.0925105465722</v>
      </c>
      <c r="F137" s="62">
        <f>Normativy!$E$32</f>
        <v>76</v>
      </c>
      <c r="G137" s="44">
        <f t="shared" si="8"/>
        <v>7287.4067858163271</v>
      </c>
    </row>
    <row r="138" spans="1:7" x14ac:dyDescent="0.2">
      <c r="A138" s="61">
        <v>143</v>
      </c>
      <c r="B138" s="70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60.242505999999999</v>
      </c>
      <c r="C138" s="60">
        <f>Normativy!$C$14</f>
        <v>26603</v>
      </c>
      <c r="D138" s="62">
        <f t="shared" si="6"/>
        <v>5299.1819430619307</v>
      </c>
      <c r="E138" s="60">
        <f t="shared" si="7"/>
        <v>1897.107135616171</v>
      </c>
      <c r="F138" s="62">
        <f>Normativy!$E$32</f>
        <v>76</v>
      </c>
      <c r="G138" s="44">
        <f t="shared" si="8"/>
        <v>7272.2890786781018</v>
      </c>
    </row>
    <row r="139" spans="1:7" x14ac:dyDescent="0.2">
      <c r="A139" s="61">
        <v>144</v>
      </c>
      <c r="B139" s="70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60.368383999999999</v>
      </c>
      <c r="C139" s="60">
        <f>Normativy!$C$14</f>
        <v>26603</v>
      </c>
      <c r="D139" s="62">
        <f t="shared" si="6"/>
        <v>5288.1322779817992</v>
      </c>
      <c r="E139" s="60">
        <f t="shared" si="7"/>
        <v>1893.151355517484</v>
      </c>
      <c r="F139" s="62">
        <f>Normativy!$E$32</f>
        <v>76</v>
      </c>
      <c r="G139" s="44">
        <f t="shared" si="8"/>
        <v>7257.2836334992835</v>
      </c>
    </row>
    <row r="140" spans="1:7" x14ac:dyDescent="0.2">
      <c r="A140" s="61">
        <v>145</v>
      </c>
      <c r="B140" s="70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60.493850000000002</v>
      </c>
      <c r="C140" s="60">
        <f>Normativy!$C$14</f>
        <v>26603</v>
      </c>
      <c r="D140" s="62">
        <f t="shared" si="6"/>
        <v>5277.1645382133884</v>
      </c>
      <c r="E140" s="60">
        <f t="shared" si="7"/>
        <v>1889.2249046803929</v>
      </c>
      <c r="F140" s="62">
        <f>Normativy!$E$32</f>
        <v>76</v>
      </c>
      <c r="G140" s="44">
        <f t="shared" si="8"/>
        <v>7242.3894428937811</v>
      </c>
    </row>
    <row r="141" spans="1:7" x14ac:dyDescent="0.2">
      <c r="A141" s="61">
        <v>146</v>
      </c>
      <c r="B141" s="70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60.618903999999993</v>
      </c>
      <c r="C141" s="60">
        <f>Normativy!$C$14</f>
        <v>26603</v>
      </c>
      <c r="D141" s="62">
        <f t="shared" si="6"/>
        <v>5266.2779914331677</v>
      </c>
      <c r="E141" s="60">
        <f t="shared" si="7"/>
        <v>1885.3275209330739</v>
      </c>
      <c r="F141" s="62">
        <f>Normativy!$E$32</f>
        <v>76</v>
      </c>
      <c r="G141" s="44">
        <f t="shared" si="8"/>
        <v>7227.6055123662418</v>
      </c>
    </row>
    <row r="142" spans="1:7" x14ac:dyDescent="0.2">
      <c r="A142" s="61">
        <v>147</v>
      </c>
      <c r="B142" s="70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60.743545999999995</v>
      </c>
      <c r="C142" s="60">
        <f>Normativy!$C$14</f>
        <v>26603</v>
      </c>
      <c r="D142" s="62">
        <f t="shared" si="6"/>
        <v>5255.471914662342</v>
      </c>
      <c r="E142" s="60">
        <f t="shared" si="7"/>
        <v>1881.4589454491183</v>
      </c>
      <c r="F142" s="62">
        <f>Normativy!$E$32</f>
        <v>76</v>
      </c>
      <c r="G142" s="44">
        <f t="shared" si="8"/>
        <v>7212.9308601114608</v>
      </c>
    </row>
    <row r="143" spans="1:7" x14ac:dyDescent="0.2">
      <c r="A143" s="61">
        <v>148</v>
      </c>
      <c r="B143" s="70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60.867775999999992</v>
      </c>
      <c r="C143" s="60">
        <f>Normativy!$C$14</f>
        <v>26603</v>
      </c>
      <c r="D143" s="62">
        <f t="shared" si="6"/>
        <v>5244.7455941219214</v>
      </c>
      <c r="E143" s="60">
        <f t="shared" si="7"/>
        <v>1877.6189226956478</v>
      </c>
      <c r="F143" s="62">
        <f>Normativy!$E$32</f>
        <v>76</v>
      </c>
      <c r="G143" s="44">
        <f t="shared" si="8"/>
        <v>7198.364516817569</v>
      </c>
    </row>
    <row r="144" spans="1:7" x14ac:dyDescent="0.2">
      <c r="A144" s="61">
        <v>149</v>
      </c>
      <c r="B144" s="70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60.991593999999999</v>
      </c>
      <c r="C144" s="60">
        <f>Normativy!$C$14</f>
        <v>26603</v>
      </c>
      <c r="D144" s="62">
        <f t="shared" si="6"/>
        <v>5234.0983250905037</v>
      </c>
      <c r="E144" s="60">
        <f t="shared" si="7"/>
        <v>1873.8072003824002</v>
      </c>
      <c r="F144" s="62">
        <f>Normativy!$E$32</f>
        <v>76</v>
      </c>
      <c r="G144" s="44">
        <f t="shared" si="8"/>
        <v>7183.9055254729037</v>
      </c>
    </row>
    <row r="145" spans="1:7" x14ac:dyDescent="0.2">
      <c r="A145" s="61">
        <v>150</v>
      </c>
      <c r="B145" s="70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61.115000000000002</v>
      </c>
      <c r="C145" s="60">
        <f>Normativy!$C$14</f>
        <v>26603</v>
      </c>
      <c r="D145" s="62">
        <f t="shared" si="6"/>
        <v>5223.5294117647054</v>
      </c>
      <c r="E145" s="60">
        <f t="shared" si="7"/>
        <v>1870.0235294117645</v>
      </c>
      <c r="F145" s="62">
        <f>Normativy!$E$32</f>
        <v>76</v>
      </c>
      <c r="G145" s="44">
        <f t="shared" si="8"/>
        <v>7169.5529411764701</v>
      </c>
    </row>
    <row r="146" spans="1:7" x14ac:dyDescent="0.2">
      <c r="A146" s="61">
        <v>151</v>
      </c>
      <c r="B146" s="70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61.237994</v>
      </c>
      <c r="C146" s="60">
        <f>Normativy!$C$14</f>
        <v>26603</v>
      </c>
      <c r="D146" s="62">
        <f t="shared" si="6"/>
        <v>5213.0381671221958</v>
      </c>
      <c r="E146" s="60">
        <f t="shared" si="7"/>
        <v>1866.267663829746</v>
      </c>
      <c r="F146" s="62">
        <f>Normativy!$E$32</f>
        <v>76</v>
      </c>
      <c r="G146" s="44">
        <f t="shared" si="8"/>
        <v>7155.305830951942</v>
      </c>
    </row>
    <row r="147" spans="1:7" x14ac:dyDescent="0.2">
      <c r="A147" s="61">
        <v>152</v>
      </c>
      <c r="B147" s="70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61.360576000000002</v>
      </c>
      <c r="C147" s="60">
        <f>Normativy!$C$14</f>
        <v>26603</v>
      </c>
      <c r="D147" s="62">
        <f t="shared" si="6"/>
        <v>5202.6239127872595</v>
      </c>
      <c r="E147" s="60">
        <f t="shared" si="7"/>
        <v>1862.5393607778387</v>
      </c>
      <c r="F147" s="62">
        <f>Normativy!$E$32</f>
        <v>76</v>
      </c>
      <c r="G147" s="44">
        <f t="shared" si="8"/>
        <v>7141.1632735650983</v>
      </c>
    </row>
    <row r="148" spans="1:7" x14ac:dyDescent="0.2">
      <c r="A148" s="61">
        <v>153</v>
      </c>
      <c r="B148" s="70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61.482746000000006</v>
      </c>
      <c r="C148" s="60">
        <f>Normativy!$C$14</f>
        <v>26603</v>
      </c>
      <c r="D148" s="62">
        <f t="shared" si="6"/>
        <v>5192.2859788988599</v>
      </c>
      <c r="E148" s="60">
        <f t="shared" si="7"/>
        <v>1858.8383804457917</v>
      </c>
      <c r="F148" s="62">
        <f>Normativy!$E$32</f>
        <v>76</v>
      </c>
      <c r="G148" s="44">
        <f t="shared" si="8"/>
        <v>7127.1243593446516</v>
      </c>
    </row>
    <row r="149" spans="1:7" x14ac:dyDescent="0.2">
      <c r="A149" s="61">
        <v>154</v>
      </c>
      <c r="B149" s="70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61.604503999999991</v>
      </c>
      <c r="C149" s="60">
        <f>Normativy!$C$14</f>
        <v>26603</v>
      </c>
      <c r="D149" s="62">
        <f t="shared" si="6"/>
        <v>5182.0237039811254</v>
      </c>
      <c r="E149" s="60">
        <f t="shared" si="7"/>
        <v>1855.1644860252429</v>
      </c>
      <c r="F149" s="62">
        <f>Normativy!$E$32</f>
        <v>76</v>
      </c>
      <c r="G149" s="44">
        <f t="shared" si="8"/>
        <v>7113.1881900063681</v>
      </c>
    </row>
    <row r="150" spans="1:7" x14ac:dyDescent="0.2">
      <c r="A150" s="61">
        <v>155</v>
      </c>
      <c r="B150" s="70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61.725849999999994</v>
      </c>
      <c r="C150" s="60">
        <f>Normativy!$C$14</f>
        <v>26603</v>
      </c>
      <c r="D150" s="62">
        <f t="shared" si="6"/>
        <v>5171.8364348162077</v>
      </c>
      <c r="E150" s="60">
        <f t="shared" si="7"/>
        <v>1851.5174436642023</v>
      </c>
      <c r="F150" s="62">
        <f>Normativy!$E$32</f>
        <v>76</v>
      </c>
      <c r="G150" s="44">
        <f t="shared" si="8"/>
        <v>7099.3538784804095</v>
      </c>
    </row>
    <row r="151" spans="1:7" x14ac:dyDescent="0.2">
      <c r="A151" s="61">
        <v>156</v>
      </c>
      <c r="B151" s="70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61.846784</v>
      </c>
      <c r="C151" s="60">
        <f>Normativy!$C$14</f>
        <v>26603</v>
      </c>
      <c r="D151" s="62">
        <f t="shared" si="6"/>
        <v>5161.7235263194925</v>
      </c>
      <c r="E151" s="60">
        <f t="shared" si="7"/>
        <v>1847.8970224223783</v>
      </c>
      <c r="F151" s="62">
        <f>Normativy!$E$32</f>
        <v>76</v>
      </c>
      <c r="G151" s="44">
        <f t="shared" si="8"/>
        <v>7085.6205487418711</v>
      </c>
    </row>
    <row r="152" spans="1:7" x14ac:dyDescent="0.2">
      <c r="A152" s="61">
        <v>157</v>
      </c>
      <c r="B152" s="70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61.967306000000001</v>
      </c>
      <c r="C152" s="60">
        <f>Normativy!$C$14</f>
        <v>26603</v>
      </c>
      <c r="D152" s="62">
        <f t="shared" si="6"/>
        <v>5151.6843414170689</v>
      </c>
      <c r="E152" s="60">
        <f t="shared" si="7"/>
        <v>1844.3029942273106</v>
      </c>
      <c r="F152" s="62">
        <f>Normativy!$E$32</f>
        <v>76</v>
      </c>
      <c r="G152" s="44">
        <f t="shared" si="8"/>
        <v>7071.9873356443795</v>
      </c>
    </row>
    <row r="153" spans="1:7" x14ac:dyDescent="0.2">
      <c r="A153" s="61">
        <v>158</v>
      </c>
      <c r="B153" s="70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62.087416000000005</v>
      </c>
      <c r="C153" s="60">
        <f>Normativy!$C$14</f>
        <v>26603</v>
      </c>
      <c r="D153" s="62">
        <f t="shared" si="6"/>
        <v>5141.7182509254371</v>
      </c>
      <c r="E153" s="60">
        <f t="shared" si="7"/>
        <v>1840.7351338313065</v>
      </c>
      <c r="F153" s="62">
        <f>Normativy!$E$32</f>
        <v>76</v>
      </c>
      <c r="G153" s="44">
        <f t="shared" si="8"/>
        <v>7058.4533847567436</v>
      </c>
    </row>
    <row r="154" spans="1:7" x14ac:dyDescent="0.2">
      <c r="A154" s="61">
        <v>159</v>
      </c>
      <c r="B154" s="70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62.20711399999999</v>
      </c>
      <c r="C154" s="60">
        <f>Normativy!$C$14</f>
        <v>26603</v>
      </c>
      <c r="D154" s="62">
        <f t="shared" si="6"/>
        <v>5131.8246334334053</v>
      </c>
      <c r="E154" s="60">
        <f t="shared" si="7"/>
        <v>1837.1932187691591</v>
      </c>
      <c r="F154" s="62">
        <f>Normativy!$E$32</f>
        <v>76</v>
      </c>
      <c r="G154" s="44">
        <f t="shared" si="8"/>
        <v>7045.0178522025644</v>
      </c>
    </row>
    <row r="155" spans="1:7" x14ac:dyDescent="0.2">
      <c r="A155" s="61">
        <v>160</v>
      </c>
      <c r="B155" s="70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62.326399999999992</v>
      </c>
      <c r="C155" s="60">
        <f>Normativy!$C$14</f>
        <v>26603</v>
      </c>
      <c r="D155" s="62">
        <f t="shared" si="6"/>
        <v>5122.0028751861173</v>
      </c>
      <c r="E155" s="60">
        <f t="shared" si="7"/>
        <v>1833.6770293166298</v>
      </c>
      <c r="F155" s="62">
        <f>Normativy!$E$32</f>
        <v>76</v>
      </c>
      <c r="G155" s="44">
        <f t="shared" si="8"/>
        <v>7031.6799045027474</v>
      </c>
    </row>
    <row r="156" spans="1:7" x14ac:dyDescent="0.2">
      <c r="A156" s="61">
        <v>161</v>
      </c>
      <c r="B156" s="70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62.445273999999998</v>
      </c>
      <c r="C156" s="60">
        <f>Normativy!$C$14</f>
        <v>26603</v>
      </c>
      <c r="D156" s="62">
        <f t="shared" si="6"/>
        <v>5112.2523699711855</v>
      </c>
      <c r="E156" s="60">
        <f t="shared" si="7"/>
        <v>1830.1863484496844</v>
      </c>
      <c r="F156" s="62">
        <f>Normativy!$E$32</f>
        <v>76</v>
      </c>
      <c r="G156" s="44">
        <f t="shared" si="8"/>
        <v>7018.4387184208699</v>
      </c>
    </row>
    <row r="157" spans="1:7" x14ac:dyDescent="0.2">
      <c r="A157" s="61">
        <v>162</v>
      </c>
      <c r="B157" s="70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62.563735999999999</v>
      </c>
      <c r="C157" s="60">
        <f>Normativy!$C$14</f>
        <v>26603</v>
      </c>
      <c r="D157" s="62">
        <f t="shared" si="6"/>
        <v>5102.572519006857</v>
      </c>
      <c r="E157" s="60">
        <f t="shared" si="7"/>
        <v>1826.7209618044546</v>
      </c>
      <c r="F157" s="62">
        <f>Normativy!$E$32</f>
        <v>76</v>
      </c>
      <c r="G157" s="44">
        <f t="shared" si="8"/>
        <v>7005.2934808113114</v>
      </c>
    </row>
    <row r="158" spans="1:7" x14ac:dyDescent="0.2">
      <c r="A158" s="61">
        <v>163</v>
      </c>
      <c r="B158" s="70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62.681786000000002</v>
      </c>
      <c r="C158" s="60">
        <f>Normativy!$C$14</f>
        <v>26603</v>
      </c>
      <c r="D158" s="62">
        <f t="shared" si="6"/>
        <v>5092.9627308322069</v>
      </c>
      <c r="E158" s="60">
        <f t="shared" si="7"/>
        <v>1823.2806576379301</v>
      </c>
      <c r="F158" s="62">
        <f>Normativy!$E$32</f>
        <v>76</v>
      </c>
      <c r="G158" s="44">
        <f t="shared" si="8"/>
        <v>6992.2433884701368</v>
      </c>
    </row>
    <row r="159" spans="1:7" x14ac:dyDescent="0.2">
      <c r="A159" s="61">
        <v>164</v>
      </c>
      <c r="B159" s="70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62.799424000000002</v>
      </c>
      <c r="C159" s="60">
        <f>Normativy!$C$14</f>
        <v>26603</v>
      </c>
      <c r="D159" s="62">
        <f t="shared" si="6"/>
        <v>5083.4224211992769</v>
      </c>
      <c r="E159" s="60">
        <f t="shared" si="7"/>
        <v>1819.865226789341</v>
      </c>
      <c r="F159" s="62">
        <f>Normativy!$E$32</f>
        <v>76</v>
      </c>
      <c r="G159" s="44">
        <f t="shared" si="8"/>
        <v>6979.2876479886181</v>
      </c>
    </row>
    <row r="160" spans="1:7" x14ac:dyDescent="0.2">
      <c r="A160" s="61">
        <v>165</v>
      </c>
      <c r="B160" s="70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62.916650000000004</v>
      </c>
      <c r="C160" s="60">
        <f>Normativy!$C$14</f>
        <v>26603</v>
      </c>
      <c r="D160" s="62">
        <f t="shared" si="6"/>
        <v>5073.9510129671553</v>
      </c>
      <c r="E160" s="60">
        <f t="shared" si="7"/>
        <v>1816.4744626422414</v>
      </c>
      <c r="F160" s="62">
        <f>Normativy!$E$32</f>
        <v>76</v>
      </c>
      <c r="G160" s="44">
        <f t="shared" si="8"/>
        <v>6966.4254756093969</v>
      </c>
    </row>
    <row r="161" spans="1:7" x14ac:dyDescent="0.2">
      <c r="A161" s="61">
        <v>166</v>
      </c>
      <c r="B161" s="70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63.033464000000009</v>
      </c>
      <c r="C161" s="60">
        <f>Normativy!$C$14</f>
        <v>26603</v>
      </c>
      <c r="D161" s="62">
        <f t="shared" si="6"/>
        <v>5064.5479359979317</v>
      </c>
      <c r="E161" s="60">
        <f t="shared" si="7"/>
        <v>1813.1081610872595</v>
      </c>
      <c r="F161" s="62">
        <f>Normativy!$E$32</f>
        <v>76</v>
      </c>
      <c r="G161" s="44">
        <f t="shared" si="8"/>
        <v>6953.6560970851915</v>
      </c>
    </row>
    <row r="162" spans="1:7" x14ac:dyDescent="0.2">
      <c r="A162" s="61">
        <v>167</v>
      </c>
      <c r="B162" s="70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63.149865999999996</v>
      </c>
      <c r="C162" s="60">
        <f>Normativy!$C$14</f>
        <v>26603</v>
      </c>
      <c r="D162" s="62">
        <f t="shared" si="6"/>
        <v>5055.2126270545059</v>
      </c>
      <c r="E162" s="60">
        <f t="shared" si="7"/>
        <v>1809.7661204855131</v>
      </c>
      <c r="F162" s="62">
        <f>Normativy!$E$32</f>
        <v>76</v>
      </c>
      <c r="G162" s="44">
        <f t="shared" si="8"/>
        <v>6940.978747540019</v>
      </c>
    </row>
    <row r="163" spans="1:7" x14ac:dyDescent="0.2">
      <c r="A163" s="61">
        <v>168</v>
      </c>
      <c r="B163" s="70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63.265855999999999</v>
      </c>
      <c r="C163" s="60">
        <f>Normativy!$C$14</f>
        <v>26603</v>
      </c>
      <c r="D163" s="62">
        <f t="shared" si="6"/>
        <v>5045.9445297001912</v>
      </c>
      <c r="E163" s="60">
        <f t="shared" si="7"/>
        <v>1806.4481416326685</v>
      </c>
      <c r="F163" s="62">
        <f>Normativy!$E$32</f>
        <v>76</v>
      </c>
      <c r="G163" s="44">
        <f t="shared" si="8"/>
        <v>6928.3926713328601</v>
      </c>
    </row>
    <row r="164" spans="1:7" x14ac:dyDescent="0.2">
      <c r="A164" s="61">
        <v>169</v>
      </c>
      <c r="B164" s="70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63.381433999999999</v>
      </c>
      <c r="C164" s="60">
        <f>Normativy!$C$14</f>
        <v>26603</v>
      </c>
      <c r="D164" s="62">
        <f t="shared" si="6"/>
        <v>5036.7430942001092</v>
      </c>
      <c r="E164" s="60">
        <f t="shared" si="7"/>
        <v>1803.154027723639</v>
      </c>
      <c r="F164" s="62">
        <f>Normativy!$E$32</f>
        <v>76</v>
      </c>
      <c r="G164" s="44">
        <f t="shared" si="8"/>
        <v>6915.8971219237483</v>
      </c>
    </row>
    <row r="165" spans="1:7" x14ac:dyDescent="0.2">
      <c r="A165" s="61">
        <v>170</v>
      </c>
      <c r="B165" s="70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63.496600000000001</v>
      </c>
      <c r="C165" s="60">
        <f>Normativy!$C$14</f>
        <v>26603</v>
      </c>
      <c r="D165" s="62">
        <f t="shared" si="6"/>
        <v>5027.6077774243022</v>
      </c>
      <c r="E165" s="60">
        <f t="shared" si="7"/>
        <v>1799.8835843179002</v>
      </c>
      <c r="F165" s="62">
        <f>Normativy!$E$32</f>
        <v>76</v>
      </c>
      <c r="G165" s="44">
        <f t="shared" si="8"/>
        <v>6903.4913617422026</v>
      </c>
    </row>
    <row r="166" spans="1:7" x14ac:dyDescent="0.2">
      <c r="A166" s="61">
        <v>171</v>
      </c>
      <c r="B166" s="70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63.611353999999992</v>
      </c>
      <c r="C166" s="60">
        <f>Normativy!$C$14</f>
        <v>26603</v>
      </c>
      <c r="D166" s="62">
        <f t="shared" si="6"/>
        <v>5018.538042752557</v>
      </c>
      <c r="E166" s="60">
        <f t="shared" si="7"/>
        <v>1796.6366193054153</v>
      </c>
      <c r="F166" s="62">
        <f>Normativy!$E$32</f>
        <v>76</v>
      </c>
      <c r="G166" s="44">
        <f t="shared" si="8"/>
        <v>6891.1746620579725</v>
      </c>
    </row>
    <row r="167" spans="1:7" x14ac:dyDescent="0.2">
      <c r="A167" s="61">
        <v>172</v>
      </c>
      <c r="B167" s="70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63.725695999999992</v>
      </c>
      <c r="C167" s="60">
        <f>Normativy!$C$14</f>
        <v>26603</v>
      </c>
      <c r="D167" s="62">
        <f t="shared" si="6"/>
        <v>5009.5333599808791</v>
      </c>
      <c r="E167" s="60">
        <f t="shared" si="7"/>
        <v>1793.4129428731546</v>
      </c>
      <c r="F167" s="62">
        <f>Normativy!$E$32</f>
        <v>76</v>
      </c>
      <c r="G167" s="44">
        <f t="shared" si="8"/>
        <v>6878.946302854034</v>
      </c>
    </row>
    <row r="168" spans="1:7" x14ac:dyDescent="0.2">
      <c r="A168" s="61">
        <v>173</v>
      </c>
      <c r="B168" s="70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63.839625999999996</v>
      </c>
      <c r="C168" s="60">
        <f>Normativy!$C$14</f>
        <v>26603</v>
      </c>
      <c r="D168" s="62">
        <f t="shared" si="6"/>
        <v>5000.5932052296175</v>
      </c>
      <c r="E168" s="60">
        <f t="shared" si="7"/>
        <v>1790.2123674722029</v>
      </c>
      <c r="F168" s="62">
        <f>Normativy!$E$32</f>
        <v>76</v>
      </c>
      <c r="G168" s="44">
        <f t="shared" si="8"/>
        <v>6866.80557270182</v>
      </c>
    </row>
    <row r="169" spans="1:7" x14ac:dyDescent="0.2">
      <c r="A169" s="61">
        <v>174</v>
      </c>
      <c r="B169" s="70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63.953143999999995</v>
      </c>
      <c r="C169" s="60">
        <f>Normativy!$C$14</f>
        <v>26603</v>
      </c>
      <c r="D169" s="62">
        <f t="shared" si="6"/>
        <v>4991.7170608531778</v>
      </c>
      <c r="E169" s="60">
        <f t="shared" si="7"/>
        <v>1787.0347077854376</v>
      </c>
      <c r="F169" s="62">
        <f>Normativy!$E$32</f>
        <v>76</v>
      </c>
      <c r="G169" s="44">
        <f t="shared" si="8"/>
        <v>6854.7517686386154</v>
      </c>
    </row>
    <row r="170" spans="1:7" x14ac:dyDescent="0.2">
      <c r="A170" s="61">
        <v>175</v>
      </c>
      <c r="B170" s="70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64.066249999999997</v>
      </c>
      <c r="C170" s="60">
        <f>Normativy!$C$14</f>
        <v>26603</v>
      </c>
      <c r="D170" s="62">
        <f t="shared" si="6"/>
        <v>4982.9044153512968</v>
      </c>
      <c r="E170" s="60">
        <f t="shared" si="7"/>
        <v>1783.8797806957641</v>
      </c>
      <c r="F170" s="62">
        <f>Normativy!$E$32</f>
        <v>76</v>
      </c>
      <c r="G170" s="44">
        <f t="shared" si="8"/>
        <v>6842.7841960470614</v>
      </c>
    </row>
    <row r="171" spans="1:7" x14ac:dyDescent="0.2">
      <c r="A171" s="61">
        <v>176</v>
      </c>
      <c r="B171" s="70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64.178944000000001</v>
      </c>
      <c r="C171" s="60">
        <f>Normativy!$C$14</f>
        <v>26603</v>
      </c>
      <c r="D171" s="62">
        <f t="shared" si="6"/>
        <v>4974.1547632818638</v>
      </c>
      <c r="E171" s="60">
        <f t="shared" si="7"/>
        <v>1780.7474052549071</v>
      </c>
      <c r="F171" s="62">
        <f>Normativy!$E$32</f>
        <v>76</v>
      </c>
      <c r="G171" s="44">
        <f t="shared" si="8"/>
        <v>6830.9021685367707</v>
      </c>
    </row>
    <row r="172" spans="1:7" x14ac:dyDescent="0.2">
      <c r="A172" s="61">
        <v>177</v>
      </c>
      <c r="B172" s="70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64.291226000000009</v>
      </c>
      <c r="C172" s="60">
        <f>Normativy!$C$14</f>
        <v>26603</v>
      </c>
      <c r="D172" s="62">
        <f t="shared" si="6"/>
        <v>4965.4676051752376</v>
      </c>
      <c r="E172" s="60">
        <f t="shared" si="7"/>
        <v>1777.6374026527351</v>
      </c>
      <c r="F172" s="62">
        <f>Normativy!$E$32</f>
        <v>76</v>
      </c>
      <c r="G172" s="44">
        <f t="shared" si="8"/>
        <v>6819.1050078279732</v>
      </c>
    </row>
    <row r="173" spans="1:7" x14ac:dyDescent="0.2">
      <c r="A173" s="61">
        <v>178</v>
      </c>
      <c r="B173" s="70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64.403096000000005</v>
      </c>
      <c r="C173" s="60">
        <f>Normativy!$C$14</f>
        <v>26603</v>
      </c>
      <c r="D173" s="62">
        <f t="shared" si="6"/>
        <v>4956.8424474500407</v>
      </c>
      <c r="E173" s="60">
        <f t="shared" si="7"/>
        <v>1774.5495961871145</v>
      </c>
      <c r="F173" s="62">
        <f>Normativy!$E$32</f>
        <v>76</v>
      </c>
      <c r="G173" s="44">
        <f t="shared" si="8"/>
        <v>6807.3920436371554</v>
      </c>
    </row>
    <row r="174" spans="1:7" x14ac:dyDescent="0.2">
      <c r="A174" s="61">
        <v>179</v>
      </c>
      <c r="B174" s="70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64.514554000000004</v>
      </c>
      <c r="C174" s="60">
        <f>Normativy!$C$14</f>
        <v>26603</v>
      </c>
      <c r="D174" s="62">
        <f t="shared" si="6"/>
        <v>4948.278802330401</v>
      </c>
      <c r="E174" s="60">
        <f t="shared" si="7"/>
        <v>1771.4838112342834</v>
      </c>
      <c r="F174" s="62">
        <f>Normativy!$E$32</f>
        <v>76</v>
      </c>
      <c r="G174" s="44">
        <f t="shared" si="8"/>
        <v>6795.7626135646842</v>
      </c>
    </row>
    <row r="175" spans="1:7" x14ac:dyDescent="0.2">
      <c r="A175" s="61">
        <v>180</v>
      </c>
      <c r="B175" s="70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64.625599999999991</v>
      </c>
      <c r="C175" s="60">
        <f>Normativy!$C$14</f>
        <v>26603</v>
      </c>
      <c r="D175" s="62">
        <f t="shared" si="6"/>
        <v>4939.7761877646017</v>
      </c>
      <c r="E175" s="60">
        <f t="shared" si="7"/>
        <v>1768.4398752197274</v>
      </c>
      <c r="F175" s="62">
        <f>Normativy!$E$32</f>
        <v>76</v>
      </c>
      <c r="G175" s="44">
        <f t="shared" si="8"/>
        <v>6784.2160629843293</v>
      </c>
    </row>
    <row r="176" spans="1:7" x14ac:dyDescent="0.2">
      <c r="A176" s="61">
        <v>181</v>
      </c>
      <c r="B176" s="70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64.736233999999996</v>
      </c>
      <c r="C176" s="60">
        <f>Normativy!$C$14</f>
        <v>26603</v>
      </c>
      <c r="D176" s="62">
        <f t="shared" si="6"/>
        <v>4931.3341273451279</v>
      </c>
      <c r="E176" s="60">
        <f t="shared" si="7"/>
        <v>1765.4176175895557</v>
      </c>
      <c r="F176" s="62">
        <f>Normativy!$E$32</f>
        <v>76</v>
      </c>
      <c r="G176" s="44">
        <f t="shared" si="8"/>
        <v>6772.7517449346833</v>
      </c>
    </row>
    <row r="177" spans="1:7" x14ac:dyDescent="0.2">
      <c r="A177" s="61">
        <v>182</v>
      </c>
      <c r="B177" s="70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64.846456000000003</v>
      </c>
      <c r="C177" s="60">
        <f>Normativy!$C$14</f>
        <v>26603</v>
      </c>
      <c r="D177" s="62">
        <f t="shared" si="6"/>
        <v>4922.9521502300759</v>
      </c>
      <c r="E177" s="60">
        <f t="shared" si="7"/>
        <v>1762.416869782367</v>
      </c>
      <c r="F177" s="62">
        <f>Normativy!$E$32</f>
        <v>76</v>
      </c>
      <c r="G177" s="44">
        <f t="shared" si="8"/>
        <v>6761.3690200124429</v>
      </c>
    </row>
    <row r="178" spans="1:7" x14ac:dyDescent="0.2">
      <c r="A178" s="61">
        <v>183</v>
      </c>
      <c r="B178" s="70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64.956265999999985</v>
      </c>
      <c r="C178" s="60">
        <f>Normativy!$C$14</f>
        <v>26603</v>
      </c>
      <c r="D178" s="62">
        <f t="shared" si="6"/>
        <v>4914.6297910658859</v>
      </c>
      <c r="E178" s="60">
        <f t="shared" si="7"/>
        <v>1759.437465201587</v>
      </c>
      <c r="F178" s="62">
        <f>Normativy!$E$32</f>
        <v>76</v>
      </c>
      <c r="G178" s="44">
        <f t="shared" si="8"/>
        <v>6750.0672562674727</v>
      </c>
    </row>
    <row r="179" spans="1:7" x14ac:dyDescent="0.2">
      <c r="A179" s="61">
        <v>184</v>
      </c>
      <c r="B179" s="70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65.065663999999998</v>
      </c>
      <c r="C179" s="60">
        <f>Normativy!$C$14</f>
        <v>26603</v>
      </c>
      <c r="D179" s="62">
        <f t="shared" si="6"/>
        <v>4906.3665899113857</v>
      </c>
      <c r="E179" s="60">
        <f t="shared" si="7"/>
        <v>1756.4792391882761</v>
      </c>
      <c r="F179" s="62">
        <f>Normativy!$E$32</f>
        <v>76</v>
      </c>
      <c r="G179" s="44">
        <f t="shared" si="8"/>
        <v>6738.8458290996623</v>
      </c>
    </row>
    <row r="180" spans="1:7" x14ac:dyDescent="0.2">
      <c r="A180" s="61">
        <v>185</v>
      </c>
      <c r="B180" s="70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65.17465</v>
      </c>
      <c r="C180" s="60">
        <f>Normativy!$C$14</f>
        <v>26603</v>
      </c>
      <c r="D180" s="62">
        <f t="shared" si="6"/>
        <v>4898.1620921631347</v>
      </c>
      <c r="E180" s="60">
        <f t="shared" si="7"/>
        <v>1753.5420289944022</v>
      </c>
      <c r="F180" s="62">
        <f>Normativy!$E$32</f>
        <v>76</v>
      </c>
      <c r="G180" s="44">
        <f t="shared" si="8"/>
        <v>6727.704121157537</v>
      </c>
    </row>
    <row r="181" spans="1:7" x14ac:dyDescent="0.2">
      <c r="A181" s="61">
        <v>186</v>
      </c>
      <c r="B181" s="70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65.28322399999999</v>
      </c>
      <c r="C181" s="60">
        <f>Normativy!$C$14</f>
        <v>26603</v>
      </c>
      <c r="D181" s="62">
        <f t="shared" si="6"/>
        <v>4890.015848481994</v>
      </c>
      <c r="E181" s="60">
        <f t="shared" si="7"/>
        <v>1750.6256737565539</v>
      </c>
      <c r="F181" s="62">
        <f>Normativy!$E$32</f>
        <v>76</v>
      </c>
      <c r="G181" s="44">
        <f t="shared" si="8"/>
        <v>6716.6415222385476</v>
      </c>
    </row>
    <row r="182" spans="1:7" x14ac:dyDescent="0.2">
      <c r="A182" s="61">
        <v>187</v>
      </c>
      <c r="B182" s="70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65.391385999999997</v>
      </c>
      <c r="C182" s="60">
        <f>Normativy!$C$14</f>
        <v>26603</v>
      </c>
      <c r="D182" s="62">
        <f t="shared" si="6"/>
        <v>4881.9274147209544</v>
      </c>
      <c r="E182" s="60">
        <f t="shared" si="7"/>
        <v>1747.7300144701017</v>
      </c>
      <c r="F182" s="62">
        <f>Normativy!$E$32</f>
        <v>76</v>
      </c>
      <c r="G182" s="44">
        <f t="shared" si="8"/>
        <v>6705.6574291910565</v>
      </c>
    </row>
    <row r="183" spans="1:7" x14ac:dyDescent="0.2">
      <c r="A183" s="61">
        <v>188</v>
      </c>
      <c r="B183" s="70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65.499136000000007</v>
      </c>
      <c r="C183" s="60">
        <f>Normativy!$C$14</f>
        <v>26603</v>
      </c>
      <c r="D183" s="62">
        <f t="shared" si="6"/>
        <v>4873.8963518541677</v>
      </c>
      <c r="E183" s="60">
        <f t="shared" si="7"/>
        <v>1744.8548939637919</v>
      </c>
      <c r="F183" s="62">
        <f>Normativy!$E$32</f>
        <v>76</v>
      </c>
      <c r="G183" s="44">
        <f t="shared" si="8"/>
        <v>6694.7512458179599</v>
      </c>
    </row>
    <row r="184" spans="1:7" x14ac:dyDescent="0.2">
      <c r="A184" s="61">
        <v>189</v>
      </c>
      <c r="B184" s="70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65.606474000000006</v>
      </c>
      <c r="C184" s="60">
        <f>Normativy!$C$14</f>
        <v>26603</v>
      </c>
      <c r="D184" s="62">
        <f t="shared" si="6"/>
        <v>4865.9222259071566</v>
      </c>
      <c r="E184" s="60">
        <f t="shared" si="7"/>
        <v>1742.0001568747621</v>
      </c>
      <c r="F184" s="62">
        <f>Normativy!$E$32</f>
        <v>76</v>
      </c>
      <c r="G184" s="44">
        <f t="shared" si="8"/>
        <v>6683.9223827819187</v>
      </c>
    </row>
    <row r="185" spans="1:7" x14ac:dyDescent="0.2">
      <c r="A185" s="61">
        <v>190</v>
      </c>
      <c r="B185" s="70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65.713400000000007</v>
      </c>
      <c r="C185" s="60">
        <f>Normativy!$C$14</f>
        <v>26603</v>
      </c>
      <c r="D185" s="62">
        <f t="shared" si="6"/>
        <v>4858.0046078881924</v>
      </c>
      <c r="E185" s="60">
        <f t="shared" si="7"/>
        <v>1739.1656496239727</v>
      </c>
      <c r="F185" s="62">
        <f>Normativy!$E$32</f>
        <v>76</v>
      </c>
      <c r="G185" s="44">
        <f t="shared" si="8"/>
        <v>6673.1702575121653</v>
      </c>
    </row>
    <row r="186" spans="1:7" x14ac:dyDescent="0.2">
      <c r="A186" s="61">
        <v>191</v>
      </c>
      <c r="B186" s="70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65.819914000000011</v>
      </c>
      <c r="C186" s="60">
        <f>Normativy!$C$14</f>
        <v>26603</v>
      </c>
      <c r="D186" s="62">
        <f t="shared" si="6"/>
        <v>4850.1430737208184</v>
      </c>
      <c r="E186" s="60">
        <f t="shared" si="7"/>
        <v>1736.3512203920529</v>
      </c>
      <c r="F186" s="62">
        <f>Normativy!$E$32</f>
        <v>76</v>
      </c>
      <c r="G186" s="44">
        <f t="shared" si="8"/>
        <v>6662.4942941128711</v>
      </c>
    </row>
    <row r="187" spans="1:7" x14ac:dyDescent="0.2">
      <c r="A187" s="61">
        <v>192</v>
      </c>
      <c r="B187" s="70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65.92601599999999</v>
      </c>
      <c r="C187" s="60">
        <f>Normativy!$C$14</f>
        <v>26603</v>
      </c>
      <c r="D187" s="62">
        <f t="shared" si="6"/>
        <v>4842.3372041774837</v>
      </c>
      <c r="E187" s="60">
        <f t="shared" si="7"/>
        <v>1733.5567190955392</v>
      </c>
      <c r="F187" s="62">
        <f>Normativy!$E$32</f>
        <v>76</v>
      </c>
      <c r="G187" s="44">
        <f t="shared" si="8"/>
        <v>6651.8939232730227</v>
      </c>
    </row>
    <row r="188" spans="1:7" x14ac:dyDescent="0.2">
      <c r="A188" s="61">
        <v>193</v>
      </c>
      <c r="B188" s="70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66.031706</v>
      </c>
      <c r="C188" s="60">
        <f>Normativy!$C$14</f>
        <v>26603</v>
      </c>
      <c r="D188" s="62">
        <f t="shared" si="6"/>
        <v>4834.5865848142712</v>
      </c>
      <c r="E188" s="60">
        <f t="shared" si="7"/>
        <v>1730.7819973635089</v>
      </c>
      <c r="F188" s="62">
        <f>Normativy!$E$32</f>
        <v>76</v>
      </c>
      <c r="G188" s="44">
        <f t="shared" si="8"/>
        <v>6641.3685821777799</v>
      </c>
    </row>
    <row r="189" spans="1:7" x14ac:dyDescent="0.2">
      <c r="A189" s="61">
        <v>194</v>
      </c>
      <c r="B189" s="70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66.136983999999998</v>
      </c>
      <c r="C189" s="60">
        <f>Normativy!$C$14</f>
        <v>26603</v>
      </c>
      <c r="D189" s="62">
        <f t="shared" si="6"/>
        <v>4826.8908059067226</v>
      </c>
      <c r="E189" s="60">
        <f t="shared" si="7"/>
        <v>1728.0269085146067</v>
      </c>
      <c r="F189" s="62">
        <f>Normativy!$E$32</f>
        <v>76</v>
      </c>
      <c r="G189" s="44">
        <f t="shared" si="8"/>
        <v>6630.917714421329</v>
      </c>
    </row>
    <row r="190" spans="1:7" x14ac:dyDescent="0.2">
      <c r="A190" s="61">
        <v>195</v>
      </c>
      <c r="B190" s="70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66.241849999999999</v>
      </c>
      <c r="C190" s="60">
        <f>Normativy!$C$14</f>
        <v>26603</v>
      </c>
      <c r="D190" s="62">
        <f t="shared" si="6"/>
        <v>4819.2494623866942</v>
      </c>
      <c r="E190" s="60">
        <f t="shared" si="7"/>
        <v>1725.2913075344366</v>
      </c>
      <c r="F190" s="62">
        <f>Normativy!$E$32</f>
        <v>76</v>
      </c>
      <c r="G190" s="44">
        <f t="shared" si="8"/>
        <v>6620.540769921131</v>
      </c>
    </row>
    <row r="191" spans="1:7" x14ac:dyDescent="0.2">
      <c r="A191" s="61">
        <v>196</v>
      </c>
      <c r="B191" s="70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66.346303999999989</v>
      </c>
      <c r="C191" s="60">
        <f>Normativy!$C$14</f>
        <v>26603</v>
      </c>
      <c r="D191" s="62">
        <f t="shared" si="6"/>
        <v>4811.6621537802621</v>
      </c>
      <c r="E191" s="60">
        <f t="shared" si="7"/>
        <v>1722.5750510533337</v>
      </c>
      <c r="F191" s="62">
        <f>Normativy!$E$32</f>
        <v>76</v>
      </c>
      <c r="G191" s="44">
        <f t="shared" si="8"/>
        <v>6610.2372048335956</v>
      </c>
    </row>
    <row r="192" spans="1:7" x14ac:dyDescent="0.2">
      <c r="A192" s="61">
        <v>197</v>
      </c>
      <c r="B192" s="70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66.450345999999996</v>
      </c>
      <c r="C192" s="60">
        <f>Normativy!$C$14</f>
        <v>26603</v>
      </c>
      <c r="D192" s="62">
        <f t="shared" si="6"/>
        <v>4804.128484146644</v>
      </c>
      <c r="E192" s="60">
        <f t="shared" si="7"/>
        <v>1719.8779973244984</v>
      </c>
      <c r="F192" s="62">
        <f>Normativy!$E$32</f>
        <v>76</v>
      </c>
      <c r="G192" s="44">
        <f t="shared" si="8"/>
        <v>6600.0064814711423</v>
      </c>
    </row>
    <row r="193" spans="1:7" x14ac:dyDescent="0.2">
      <c r="A193" s="61">
        <v>198</v>
      </c>
      <c r="B193" s="70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66.553975999999992</v>
      </c>
      <c r="C193" s="60">
        <f>Normativy!$C$14</f>
        <v>26603</v>
      </c>
      <c r="D193" s="62">
        <f t="shared" si="6"/>
        <v>4796.6480620181137</v>
      </c>
      <c r="E193" s="60">
        <f t="shared" si="7"/>
        <v>1717.2000062024847</v>
      </c>
      <c r="F193" s="62">
        <f>Normativy!$E$32</f>
        <v>76</v>
      </c>
      <c r="G193" s="44">
        <f t="shared" si="8"/>
        <v>6589.8480682205982</v>
      </c>
    </row>
    <row r="194" spans="1:7" x14ac:dyDescent="0.2">
      <c r="A194" s="61">
        <v>199</v>
      </c>
      <c r="B194" s="70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66.657194000000004</v>
      </c>
      <c r="C194" s="60">
        <f>Normativy!$C$14</f>
        <v>26603</v>
      </c>
      <c r="D194" s="62">
        <f t="shared" si="6"/>
        <v>4789.2205003408926</v>
      </c>
      <c r="E194" s="60">
        <f t="shared" si="7"/>
        <v>1714.5409391220394</v>
      </c>
      <c r="F194" s="62">
        <f>Normativy!$E$32</f>
        <v>76</v>
      </c>
      <c r="G194" s="44">
        <f t="shared" si="8"/>
        <v>6579.7614394629318</v>
      </c>
    </row>
    <row r="195" spans="1:7" x14ac:dyDescent="0.2">
      <c r="A195" s="61">
        <v>200</v>
      </c>
      <c r="B195" s="70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66.760000000000005</v>
      </c>
      <c r="C195" s="60">
        <f>Normativy!$C$14</f>
        <v>26603</v>
      </c>
      <c r="D195" s="62">
        <f t="shared" si="6"/>
        <v>4781.8454164170153</v>
      </c>
      <c r="E195" s="60">
        <f t="shared" si="7"/>
        <v>1711.9006590772915</v>
      </c>
      <c r="F195" s="62">
        <f>Normativy!$E$32</f>
        <v>76</v>
      </c>
      <c r="G195" s="44">
        <f t="shared" si="8"/>
        <v>6569.7460754943068</v>
      </c>
    </row>
    <row r="196" spans="1:7" x14ac:dyDescent="0.2">
      <c r="A196" s="61">
        <v>201</v>
      </c>
      <c r="B196" s="70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66.862393999999995</v>
      </c>
      <c r="C196" s="60">
        <f>Normativy!$C$14</f>
        <v>26603</v>
      </c>
      <c r="D196" s="62">
        <f t="shared" si="6"/>
        <v>4774.5224318471164</v>
      </c>
      <c r="E196" s="60">
        <f t="shared" si="7"/>
        <v>1709.2790306012676</v>
      </c>
      <c r="F196" s="62">
        <f>Normativy!$E$32</f>
        <v>76</v>
      </c>
      <c r="G196" s="44">
        <f t="shared" si="8"/>
        <v>6559.801462448384</v>
      </c>
    </row>
    <row r="197" spans="1:7" x14ac:dyDescent="0.2">
      <c r="A197" s="61">
        <v>202</v>
      </c>
      <c r="B197" s="70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66.964376000000001</v>
      </c>
      <c r="C197" s="60">
        <f>Normativy!$C$14</f>
        <v>26603</v>
      </c>
      <c r="D197" s="62">
        <f t="shared" si="6"/>
        <v>4767.2511724741526</v>
      </c>
      <c r="E197" s="60">
        <f t="shared" si="7"/>
        <v>1706.6759197457466</v>
      </c>
      <c r="F197" s="62">
        <f>Normativy!$E$32</f>
        <v>76</v>
      </c>
      <c r="G197" s="44">
        <f t="shared" si="8"/>
        <v>6549.9270922198994</v>
      </c>
    </row>
    <row r="198" spans="1:7" x14ac:dyDescent="0.2">
      <c r="A198" s="61">
        <v>203</v>
      </c>
      <c r="B198" s="70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67.065946000000011</v>
      </c>
      <c r="C198" s="60">
        <f>Normativy!$C$14</f>
        <v>26603</v>
      </c>
      <c r="D198" s="62">
        <f t="shared" ref="D198:D261" si="9">C198/B198*12</f>
        <v>4760.0312683280408</v>
      </c>
      <c r="E198" s="60">
        <f t="shared" si="7"/>
        <v>1704.0911940614385</v>
      </c>
      <c r="F198" s="62">
        <f>Normativy!$E$32</f>
        <v>76</v>
      </c>
      <c r="G198" s="44">
        <f t="shared" si="8"/>
        <v>6540.1224623894796</v>
      </c>
    </row>
    <row r="199" spans="1:7" x14ac:dyDescent="0.2">
      <c r="A199" s="61">
        <v>204</v>
      </c>
      <c r="B199" s="70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67.167104000000009</v>
      </c>
      <c r="C199" s="60">
        <f>Normativy!$C$14</f>
        <v>26603</v>
      </c>
      <c r="D199" s="62">
        <f t="shared" si="9"/>
        <v>4752.8623535711758</v>
      </c>
      <c r="E199" s="60">
        <f t="shared" ref="E199:E262" si="10">D199*0.358</f>
        <v>1701.5247225784808</v>
      </c>
      <c r="F199" s="62">
        <f>Normativy!$E$32</f>
        <v>76</v>
      </c>
      <c r="G199" s="44">
        <f t="shared" ref="G199:G262" si="11">D199+E199+F199</f>
        <v>6530.3870761496564</v>
      </c>
    </row>
    <row r="200" spans="1:7" x14ac:dyDescent="0.2">
      <c r="A200" s="61">
        <v>205</v>
      </c>
      <c r="B200" s="70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67.267849999999996</v>
      </c>
      <c r="C200" s="60">
        <f>Normativy!$C$14</f>
        <v>26603</v>
      </c>
      <c r="D200" s="62">
        <f t="shared" si="9"/>
        <v>4745.7440664448177</v>
      </c>
      <c r="E200" s="60">
        <f t="shared" si="10"/>
        <v>1698.9763757872447</v>
      </c>
      <c r="F200" s="62">
        <f>Normativy!$E$32</f>
        <v>76</v>
      </c>
      <c r="G200" s="44">
        <f t="shared" si="11"/>
        <v>6520.7204422320629</v>
      </c>
    </row>
    <row r="201" spans="1:7" x14ac:dyDescent="0.2">
      <c r="A201" s="61">
        <v>206</v>
      </c>
      <c r="B201" s="70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67.368183999999999</v>
      </c>
      <c r="C201" s="60">
        <f>Normativy!$C$14</f>
        <v>26603</v>
      </c>
      <c r="D201" s="62">
        <f t="shared" si="9"/>
        <v>4738.6760492163485</v>
      </c>
      <c r="E201" s="60">
        <f t="shared" si="10"/>
        <v>1696.4460256194527</v>
      </c>
      <c r="F201" s="62">
        <f>Normativy!$E$32</f>
        <v>76</v>
      </c>
      <c r="G201" s="44">
        <f t="shared" si="11"/>
        <v>6511.122074835801</v>
      </c>
    </row>
    <row r="202" spans="1:7" x14ac:dyDescent="0.2">
      <c r="A202" s="61">
        <v>207</v>
      </c>
      <c r="B202" s="70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67.468106000000006</v>
      </c>
      <c r="C202" s="60">
        <f>Normativy!$C$14</f>
        <v>26603</v>
      </c>
      <c r="D202" s="62">
        <f t="shared" si="9"/>
        <v>4731.6579481273711</v>
      </c>
      <c r="E202" s="60">
        <f t="shared" si="10"/>
        <v>1693.9335454295988</v>
      </c>
      <c r="F202" s="62">
        <f>Normativy!$E$32</f>
        <v>76</v>
      </c>
      <c r="G202" s="44">
        <f t="shared" si="11"/>
        <v>6501.5914935569699</v>
      </c>
    </row>
    <row r="203" spans="1:7" x14ac:dyDescent="0.2">
      <c r="A203" s="61">
        <v>208</v>
      </c>
      <c r="B203" s="70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67.567615999999987</v>
      </c>
      <c r="C203" s="60">
        <f>Normativy!$C$14</f>
        <v>26603</v>
      </c>
      <c r="D203" s="62">
        <f t="shared" si="9"/>
        <v>4724.6894133426295</v>
      </c>
      <c r="E203" s="60">
        <f t="shared" si="10"/>
        <v>1691.4388099766613</v>
      </c>
      <c r="F203" s="62">
        <f>Normativy!$E$32</f>
        <v>76</v>
      </c>
      <c r="G203" s="44">
        <f t="shared" si="11"/>
        <v>6492.1282233192906</v>
      </c>
    </row>
    <row r="204" spans="1:7" x14ac:dyDescent="0.2">
      <c r="A204" s="61">
        <v>209</v>
      </c>
      <c r="B204" s="70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67.666713999999985</v>
      </c>
      <c r="C204" s="60">
        <f>Normativy!$C$14</f>
        <v>26603</v>
      </c>
      <c r="D204" s="62">
        <f t="shared" si="9"/>
        <v>4717.7700988997349</v>
      </c>
      <c r="E204" s="60">
        <f t="shared" si="10"/>
        <v>1688.961695406105</v>
      </c>
      <c r="F204" s="62">
        <f>Normativy!$E$32</f>
        <v>76</v>
      </c>
      <c r="G204" s="44">
        <f t="shared" si="11"/>
        <v>6482.7317943058397</v>
      </c>
    </row>
    <row r="205" spans="1:7" x14ac:dyDescent="0.2">
      <c r="A205" s="61">
        <v>210</v>
      </c>
      <c r="B205" s="70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67.7654</v>
      </c>
      <c r="C205" s="60">
        <f>Normativy!$C$14</f>
        <v>26603</v>
      </c>
      <c r="D205" s="62">
        <f t="shared" si="9"/>
        <v>4710.8996626597054</v>
      </c>
      <c r="E205" s="60">
        <f t="shared" si="10"/>
        <v>1686.5020792321745</v>
      </c>
      <c r="F205" s="62">
        <f>Normativy!$E$32</f>
        <v>76</v>
      </c>
      <c r="G205" s="44">
        <f t="shared" si="11"/>
        <v>6473.4017418918802</v>
      </c>
    </row>
    <row r="206" spans="1:7" x14ac:dyDescent="0.2">
      <c r="A206" s="61">
        <v>211</v>
      </c>
      <c r="B206" s="70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67.863674000000003</v>
      </c>
      <c r="C206" s="60">
        <f>Normativy!$C$14</f>
        <v>26603</v>
      </c>
      <c r="D206" s="62">
        <f t="shared" si="9"/>
        <v>4704.0777662582786</v>
      </c>
      <c r="E206" s="60">
        <f t="shared" si="10"/>
        <v>1684.0598403204638</v>
      </c>
      <c r="F206" s="62">
        <f>Normativy!$E$32</f>
        <v>76</v>
      </c>
      <c r="G206" s="44">
        <f t="shared" si="11"/>
        <v>6464.1376065787426</v>
      </c>
    </row>
    <row r="207" spans="1:7" x14ac:dyDescent="0.2">
      <c r="A207" s="61">
        <v>212</v>
      </c>
      <c r="B207" s="70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67.961535999999995</v>
      </c>
      <c r="C207" s="60">
        <f>Normativy!$C$14</f>
        <v>26603</v>
      </c>
      <c r="D207" s="62">
        <f t="shared" si="9"/>
        <v>4697.3040750579858</v>
      </c>
      <c r="E207" s="60">
        <f t="shared" si="10"/>
        <v>1681.6348588707588</v>
      </c>
      <c r="F207" s="62">
        <f>Normativy!$E$32</f>
        <v>76</v>
      </c>
      <c r="G207" s="44">
        <f t="shared" si="11"/>
        <v>6454.9389339287445</v>
      </c>
    </row>
    <row r="208" spans="1:7" x14ac:dyDescent="0.2">
      <c r="A208" s="61">
        <v>213</v>
      </c>
      <c r="B208" s="70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68.058986000000004</v>
      </c>
      <c r="C208" s="60">
        <f>Normativy!$C$14</f>
        <v>26603</v>
      </c>
      <c r="D208" s="62">
        <f t="shared" si="9"/>
        <v>4690.5782581009944</v>
      </c>
      <c r="E208" s="60">
        <f t="shared" si="10"/>
        <v>1679.2270164001559</v>
      </c>
      <c r="F208" s="62">
        <f>Normativy!$E$32</f>
        <v>76</v>
      </c>
      <c r="G208" s="44">
        <f t="shared" si="11"/>
        <v>6445.8052745011501</v>
      </c>
    </row>
    <row r="209" spans="1:7" x14ac:dyDescent="0.2">
      <c r="A209" s="61">
        <v>214</v>
      </c>
      <c r="B209" s="70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68.156024000000002</v>
      </c>
      <c r="C209" s="60">
        <f>Normativy!$C$14</f>
        <v>26603</v>
      </c>
      <c r="D209" s="62">
        <f t="shared" si="9"/>
        <v>4683.8999880626843</v>
      </c>
      <c r="E209" s="60">
        <f t="shared" si="10"/>
        <v>1676.836195726441</v>
      </c>
      <c r="F209" s="62">
        <f>Normativy!$E$32</f>
        <v>76</v>
      </c>
      <c r="G209" s="44">
        <f t="shared" si="11"/>
        <v>6436.7361837891258</v>
      </c>
    </row>
    <row r="210" spans="1:7" x14ac:dyDescent="0.2">
      <c r="A210" s="61">
        <v>215</v>
      </c>
      <c r="B210" s="70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68.252650000000003</v>
      </c>
      <c r="C210" s="60">
        <f>Normativy!$C$14</f>
        <v>26603</v>
      </c>
      <c r="D210" s="62">
        <f t="shared" si="9"/>
        <v>4677.2689412059453</v>
      </c>
      <c r="E210" s="60">
        <f t="shared" si="10"/>
        <v>1674.4622809517284</v>
      </c>
      <c r="F210" s="62">
        <f>Normativy!$E$32</f>
        <v>76</v>
      </c>
      <c r="G210" s="44">
        <f t="shared" si="11"/>
        <v>6427.731222157674</v>
      </c>
    </row>
    <row r="211" spans="1:7" x14ac:dyDescent="0.2">
      <c r="A211" s="61">
        <v>216</v>
      </c>
      <c r="B211" s="70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68.348864000000006</v>
      </c>
      <c r="C211" s="60">
        <f>Normativy!$C$14</f>
        <v>26603</v>
      </c>
      <c r="D211" s="62">
        <f t="shared" si="9"/>
        <v>4670.6847973362064</v>
      </c>
      <c r="E211" s="60">
        <f t="shared" si="10"/>
        <v>1672.1051574463618</v>
      </c>
      <c r="F211" s="62">
        <f>Normativy!$E$32</f>
        <v>76</v>
      </c>
      <c r="G211" s="44">
        <f t="shared" si="11"/>
        <v>6418.7899547825682</v>
      </c>
    </row>
    <row r="212" spans="1:7" x14ac:dyDescent="0.2">
      <c r="A212" s="61">
        <v>217</v>
      </c>
      <c r="B212" s="70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68.444665999999998</v>
      </c>
      <c r="C212" s="60">
        <f>Normativy!$C$14</f>
        <v>26603</v>
      </c>
      <c r="D212" s="62">
        <f t="shared" si="9"/>
        <v>4664.1472397571497</v>
      </c>
      <c r="E212" s="60">
        <f t="shared" si="10"/>
        <v>1669.7647118330594</v>
      </c>
      <c r="F212" s="62">
        <f>Normativy!$E$32</f>
        <v>76</v>
      </c>
      <c r="G212" s="44">
        <f t="shared" si="11"/>
        <v>6409.9119515902094</v>
      </c>
    </row>
    <row r="213" spans="1:7" x14ac:dyDescent="0.2">
      <c r="A213" s="61">
        <v>218</v>
      </c>
      <c r="B213" s="70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68.540055999999993</v>
      </c>
      <c r="C213" s="60">
        <f>Normativy!$C$14</f>
        <v>26603</v>
      </c>
      <c r="D213" s="62">
        <f t="shared" si="9"/>
        <v>4657.6559552271165</v>
      </c>
      <c r="E213" s="60">
        <f t="shared" si="10"/>
        <v>1667.4408319713077</v>
      </c>
      <c r="F213" s="62">
        <f>Normativy!$E$32</f>
        <v>76</v>
      </c>
      <c r="G213" s="44">
        <f t="shared" si="11"/>
        <v>6401.096787198424</v>
      </c>
    </row>
    <row r="214" spans="1:7" x14ac:dyDescent="0.2">
      <c r="A214" s="61">
        <v>219</v>
      </c>
      <c r="B214" s="70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68.635034000000005</v>
      </c>
      <c r="C214" s="60">
        <f>Normativy!$C$14</f>
        <v>26603</v>
      </c>
      <c r="D214" s="62">
        <f t="shared" si="9"/>
        <v>4651.210633916201</v>
      </c>
      <c r="E214" s="60">
        <f t="shared" si="10"/>
        <v>1665.133406942</v>
      </c>
      <c r="F214" s="62">
        <f>Normativy!$E$32</f>
        <v>76</v>
      </c>
      <c r="G214" s="44">
        <f t="shared" si="11"/>
        <v>6392.344040858201</v>
      </c>
    </row>
    <row r="215" spans="1:7" x14ac:dyDescent="0.2">
      <c r="A215" s="61">
        <v>220</v>
      </c>
      <c r="B215" s="70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68.729600000000005</v>
      </c>
      <c r="C215" s="60">
        <f>Normativy!$C$14</f>
        <v>26603</v>
      </c>
      <c r="D215" s="62">
        <f t="shared" si="9"/>
        <v>4644.8109693639999</v>
      </c>
      <c r="E215" s="60">
        <f t="shared" si="10"/>
        <v>1662.8423270323119</v>
      </c>
      <c r="F215" s="62">
        <f>Normativy!$E$32</f>
        <v>76</v>
      </c>
      <c r="G215" s="44">
        <f t="shared" si="11"/>
        <v>6383.6532963963118</v>
      </c>
    </row>
    <row r="216" spans="1:7" x14ac:dyDescent="0.2">
      <c r="A216" s="61">
        <v>221</v>
      </c>
      <c r="B216" s="70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68.823753999999994</v>
      </c>
      <c r="C216" s="60">
        <f>Normativy!$C$14</f>
        <v>26603</v>
      </c>
      <c r="D216" s="62">
        <f t="shared" si="9"/>
        <v>4638.4566584380154</v>
      </c>
      <c r="E216" s="60">
        <f t="shared" si="10"/>
        <v>1660.5674837208094</v>
      </c>
      <c r="F216" s="62">
        <f>Normativy!$E$32</f>
        <v>76</v>
      </c>
      <c r="G216" s="44">
        <f t="shared" si="11"/>
        <v>6375.0241421588253</v>
      </c>
    </row>
    <row r="217" spans="1:7" x14ac:dyDescent="0.2">
      <c r="A217" s="61">
        <v>222</v>
      </c>
      <c r="B217" s="70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68.917496</v>
      </c>
      <c r="C217" s="60">
        <f>Normativy!$C$14</f>
        <v>26603</v>
      </c>
      <c r="D217" s="62">
        <f t="shared" si="9"/>
        <v>4632.1474012926992</v>
      </c>
      <c r="E217" s="60">
        <f t="shared" si="10"/>
        <v>1658.3087696627863</v>
      </c>
      <c r="F217" s="62">
        <f>Normativy!$E$32</f>
        <v>76</v>
      </c>
      <c r="G217" s="44">
        <f t="shared" si="11"/>
        <v>6366.4561709554855</v>
      </c>
    </row>
    <row r="218" spans="1:7" x14ac:dyDescent="0.2">
      <c r="A218" s="61">
        <v>223</v>
      </c>
      <c r="B218" s="70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69.010825999999994</v>
      </c>
      <c r="C218" s="60">
        <f>Normativy!$C$14</f>
        <v>26603</v>
      </c>
      <c r="D218" s="62">
        <f t="shared" si="9"/>
        <v>4625.8829013291333</v>
      </c>
      <c r="E218" s="60">
        <f t="shared" si="10"/>
        <v>1656.0660786758297</v>
      </c>
      <c r="F218" s="62">
        <f>Normativy!$E$32</f>
        <v>76</v>
      </c>
      <c r="G218" s="44">
        <f t="shared" si="11"/>
        <v>6357.9489800049632</v>
      </c>
    </row>
    <row r="219" spans="1:7" x14ac:dyDescent="0.2">
      <c r="A219" s="61">
        <v>224</v>
      </c>
      <c r="B219" s="70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69.103744000000006</v>
      </c>
      <c r="C219" s="60">
        <f>Normativy!$C$14</f>
        <v>26603</v>
      </c>
      <c r="D219" s="62">
        <f t="shared" si="9"/>
        <v>4619.6628651553237</v>
      </c>
      <c r="E219" s="60">
        <f t="shared" si="10"/>
        <v>1653.8393057256058</v>
      </c>
      <c r="F219" s="62">
        <f>Normativy!$E$32</f>
        <v>76</v>
      </c>
      <c r="G219" s="44">
        <f t="shared" si="11"/>
        <v>6349.502170880929</v>
      </c>
    </row>
    <row r="220" spans="1:7" x14ac:dyDescent="0.2">
      <c r="A220" s="61">
        <v>225</v>
      </c>
      <c r="B220" s="70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69.196250000000006</v>
      </c>
      <c r="C220" s="60">
        <f>Normativy!$C$14</f>
        <v>26603</v>
      </c>
      <c r="D220" s="62">
        <f t="shared" si="9"/>
        <v>4613.4870025471027</v>
      </c>
      <c r="E220" s="60">
        <f t="shared" si="10"/>
        <v>1651.6283469118628</v>
      </c>
      <c r="F220" s="62">
        <f>Normativy!$E$32</f>
        <v>76</v>
      </c>
      <c r="G220" s="44">
        <f t="shared" si="11"/>
        <v>6341.1153494589653</v>
      </c>
    </row>
    <row r="221" spans="1:7" x14ac:dyDescent="0.2">
      <c r="A221" s="61">
        <v>226</v>
      </c>
      <c r="B221" s="70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69.288343999999995</v>
      </c>
      <c r="C221" s="60">
        <f>Normativy!$C$14</f>
        <v>26603</v>
      </c>
      <c r="D221" s="62">
        <f t="shared" si="9"/>
        <v>4607.3550264096375</v>
      </c>
      <c r="E221" s="60">
        <f t="shared" si="10"/>
        <v>1649.4330994546501</v>
      </c>
      <c r="F221" s="62">
        <f>Normativy!$E$32</f>
        <v>76</v>
      </c>
      <c r="G221" s="44">
        <f t="shared" si="11"/>
        <v>6332.7881258642874</v>
      </c>
    </row>
    <row r="222" spans="1:7" x14ac:dyDescent="0.2">
      <c r="A222" s="61">
        <v>227</v>
      </c>
      <c r="B222" s="70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69.380026000000001</v>
      </c>
      <c r="C222" s="60">
        <f>Normativy!$C$14</f>
        <v>26603</v>
      </c>
      <c r="D222" s="62">
        <f t="shared" si="9"/>
        <v>4601.2666527395077</v>
      </c>
      <c r="E222" s="60">
        <f t="shared" si="10"/>
        <v>1647.2534616807436</v>
      </c>
      <c r="F222" s="62">
        <f>Normativy!$E$32</f>
        <v>76</v>
      </c>
      <c r="G222" s="44">
        <f t="shared" si="11"/>
        <v>6324.520114420251</v>
      </c>
    </row>
    <row r="223" spans="1:7" x14ac:dyDescent="0.2">
      <c r="A223" s="61">
        <v>228</v>
      </c>
      <c r="B223" s="70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69.471296000000009</v>
      </c>
      <c r="C223" s="60">
        <f>Normativy!$C$14</f>
        <v>26603</v>
      </c>
      <c r="D223" s="62">
        <f t="shared" si="9"/>
        <v>4595.2216005873852</v>
      </c>
      <c r="E223" s="60">
        <f t="shared" si="10"/>
        <v>1645.0893330102838</v>
      </c>
      <c r="F223" s="62">
        <f>Normativy!$E$32</f>
        <v>76</v>
      </c>
      <c r="G223" s="44">
        <f t="shared" si="11"/>
        <v>6316.3109335976687</v>
      </c>
    </row>
    <row r="224" spans="1:7" x14ac:dyDescent="0.2">
      <c r="A224" s="61">
        <v>229</v>
      </c>
      <c r="B224" s="70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69.562154000000007</v>
      </c>
      <c r="C224" s="60">
        <f>Normativy!$C$14</f>
        <v>26603</v>
      </c>
      <c r="D224" s="62">
        <f t="shared" si="9"/>
        <v>4589.2195920212589</v>
      </c>
      <c r="E224" s="60">
        <f t="shared" si="10"/>
        <v>1642.9406139436105</v>
      </c>
      <c r="F224" s="62">
        <f>Normativy!$E$32</f>
        <v>76</v>
      </c>
      <c r="G224" s="44">
        <f t="shared" si="11"/>
        <v>6308.1602059648694</v>
      </c>
    </row>
    <row r="225" spans="1:7" x14ac:dyDescent="0.2">
      <c r="A225" s="61">
        <v>230</v>
      </c>
      <c r="B225" s="70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69.652599999999993</v>
      </c>
      <c r="C225" s="60">
        <f>Normativy!$C$14</f>
        <v>26603</v>
      </c>
      <c r="D225" s="62">
        <f t="shared" si="9"/>
        <v>4583.2603520902312</v>
      </c>
      <c r="E225" s="60">
        <f t="shared" si="10"/>
        <v>1640.8072060483028</v>
      </c>
      <c r="F225" s="62">
        <f>Normativy!$E$32</f>
        <v>76</v>
      </c>
      <c r="G225" s="44">
        <f t="shared" si="11"/>
        <v>6300.067558138534</v>
      </c>
    </row>
    <row r="226" spans="1:7" x14ac:dyDescent="0.2">
      <c r="A226" s="61">
        <v>231</v>
      </c>
      <c r="B226" s="70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69.742633999999995</v>
      </c>
      <c r="C226" s="60">
        <f>Normativy!$C$14</f>
        <v>26603</v>
      </c>
      <c r="D226" s="62">
        <f t="shared" si="9"/>
        <v>4577.3436087888513</v>
      </c>
      <c r="E226" s="60">
        <f t="shared" si="10"/>
        <v>1638.6890119464088</v>
      </c>
      <c r="F226" s="62">
        <f>Normativy!$E$32</f>
        <v>76</v>
      </c>
      <c r="G226" s="44">
        <f t="shared" si="11"/>
        <v>6292.03262073526</v>
      </c>
    </row>
    <row r="227" spans="1:7" x14ac:dyDescent="0.2">
      <c r="A227" s="61">
        <v>232</v>
      </c>
      <c r="B227" s="70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69.832256000000001</v>
      </c>
      <c r="C227" s="60">
        <f>Normativy!$C$14</f>
        <v>26603</v>
      </c>
      <c r="D227" s="62">
        <f t="shared" si="9"/>
        <v>4571.4690930219986</v>
      </c>
      <c r="E227" s="60">
        <f t="shared" si="10"/>
        <v>1636.5859353018755</v>
      </c>
      <c r="F227" s="62">
        <f>Normativy!$E$32</f>
        <v>76</v>
      </c>
      <c r="G227" s="44">
        <f t="shared" si="11"/>
        <v>6284.0550283238736</v>
      </c>
    </row>
    <row r="228" spans="1:7" x14ac:dyDescent="0.2">
      <c r="A228" s="61">
        <v>233</v>
      </c>
      <c r="B228" s="70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69.921465999999995</v>
      </c>
      <c r="C228" s="60">
        <f>Normativy!$C$14</f>
        <v>26603</v>
      </c>
      <c r="D228" s="62">
        <f t="shared" si="9"/>
        <v>4565.6365385702875</v>
      </c>
      <c r="E228" s="60">
        <f t="shared" si="10"/>
        <v>1634.4978808081628</v>
      </c>
      <c r="F228" s="62">
        <f>Normativy!$E$32</f>
        <v>76</v>
      </c>
      <c r="G228" s="44">
        <f t="shared" si="11"/>
        <v>6276.1344193784498</v>
      </c>
    </row>
    <row r="229" spans="1:7" x14ac:dyDescent="0.2">
      <c r="A229" s="61">
        <v>234</v>
      </c>
      <c r="B229" s="70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70.010263999999992</v>
      </c>
      <c r="C229" s="60">
        <f>Normativy!$C$14</f>
        <v>26603</v>
      </c>
      <c r="D229" s="62">
        <f t="shared" si="9"/>
        <v>4559.8456820559913</v>
      </c>
      <c r="E229" s="60">
        <f t="shared" si="10"/>
        <v>1632.4247541760449</v>
      </c>
      <c r="F229" s="62">
        <f>Normativy!$E$32</f>
        <v>76</v>
      </c>
      <c r="G229" s="44">
        <f t="shared" si="11"/>
        <v>6268.2704362320364</v>
      </c>
    </row>
    <row r="230" spans="1:7" x14ac:dyDescent="0.2">
      <c r="A230" s="61">
        <v>235</v>
      </c>
      <c r="B230" s="70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70.098649999999992</v>
      </c>
      <c r="C230" s="60">
        <f>Normativy!$C$14</f>
        <v>26603</v>
      </c>
      <c r="D230" s="62">
        <f t="shared" si="9"/>
        <v>4554.0962629094865</v>
      </c>
      <c r="E230" s="60">
        <f t="shared" si="10"/>
        <v>1630.3664621215962</v>
      </c>
      <c r="F230" s="62">
        <f>Normativy!$E$32</f>
        <v>76</v>
      </c>
      <c r="G230" s="44">
        <f t="shared" si="11"/>
        <v>6260.4627250310823</v>
      </c>
    </row>
    <row r="231" spans="1:7" x14ac:dyDescent="0.2">
      <c r="A231" s="61">
        <v>236</v>
      </c>
      <c r="B231" s="70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70.186623999999995</v>
      </c>
      <c r="C231" s="60">
        <f>Normativy!$C$14</f>
        <v>26603</v>
      </c>
      <c r="D231" s="62">
        <f t="shared" si="9"/>
        <v>4548.3880233361851</v>
      </c>
      <c r="E231" s="60">
        <f t="shared" si="10"/>
        <v>1628.3229123543542</v>
      </c>
      <c r="F231" s="62">
        <f>Normativy!$E$32</f>
        <v>76</v>
      </c>
      <c r="G231" s="44">
        <f t="shared" si="11"/>
        <v>6252.7109356905394</v>
      </c>
    </row>
    <row r="232" spans="1:7" x14ac:dyDescent="0.2">
      <c r="A232" s="61">
        <v>237</v>
      </c>
      <c r="B232" s="70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70.274186</v>
      </c>
      <c r="C232" s="60">
        <f>Normativy!$C$14</f>
        <v>26603</v>
      </c>
      <c r="D232" s="62">
        <f t="shared" si="9"/>
        <v>4542.7207082839777</v>
      </c>
      <c r="E232" s="60">
        <f t="shared" si="10"/>
        <v>1626.294013565664</v>
      </c>
      <c r="F232" s="62">
        <f>Normativy!$E$32</f>
        <v>76</v>
      </c>
      <c r="G232" s="44">
        <f t="shared" si="11"/>
        <v>6245.0147218496422</v>
      </c>
    </row>
    <row r="233" spans="1:7" x14ac:dyDescent="0.2">
      <c r="A233" s="61">
        <v>238</v>
      </c>
      <c r="B233" s="70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70.361335999999994</v>
      </c>
      <c r="C233" s="60">
        <f>Normativy!$C$14</f>
        <v>26603</v>
      </c>
      <c r="D233" s="62">
        <f t="shared" si="9"/>
        <v>4537.0940654111519</v>
      </c>
      <c r="E233" s="60">
        <f t="shared" si="10"/>
        <v>1624.2796754171923</v>
      </c>
      <c r="F233" s="62">
        <f>Normativy!$E$32</f>
        <v>76</v>
      </c>
      <c r="G233" s="44">
        <f t="shared" si="11"/>
        <v>6237.3737408283441</v>
      </c>
    </row>
    <row r="234" spans="1:7" x14ac:dyDescent="0.2">
      <c r="A234" s="61">
        <v>239</v>
      </c>
      <c r="B234" s="70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70.448074000000005</v>
      </c>
      <c r="C234" s="60">
        <f>Normativy!$C$14</f>
        <v>26603</v>
      </c>
      <c r="D234" s="62">
        <f t="shared" si="9"/>
        <v>4531.5078450547844</v>
      </c>
      <c r="E234" s="60">
        <f t="shared" si="10"/>
        <v>1622.2798085296126</v>
      </c>
      <c r="F234" s="62">
        <f>Normativy!$E$32</f>
        <v>76</v>
      </c>
      <c r="G234" s="44">
        <f t="shared" si="11"/>
        <v>6229.787653584397</v>
      </c>
    </row>
    <row r="235" spans="1:7" x14ac:dyDescent="0.2">
      <c r="A235" s="61">
        <v>240</v>
      </c>
      <c r="B235" s="70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70.534400000000005</v>
      </c>
      <c r="C235" s="60">
        <f>Normativy!$C$14</f>
        <v>26603</v>
      </c>
      <c r="D235" s="62">
        <f t="shared" si="9"/>
        <v>4525.9618001996187</v>
      </c>
      <c r="E235" s="60">
        <f t="shared" si="10"/>
        <v>1620.2943244714634</v>
      </c>
      <c r="F235" s="62">
        <f>Normativy!$E$32</f>
        <v>76</v>
      </c>
      <c r="G235" s="44">
        <f t="shared" si="11"/>
        <v>6222.256124671082</v>
      </c>
    </row>
    <row r="236" spans="1:7" x14ac:dyDescent="0.2">
      <c r="A236" s="61">
        <v>241</v>
      </c>
      <c r="B236" s="70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70.620314000000008</v>
      </c>
      <c r="C236" s="60">
        <f>Normativy!$C$14</f>
        <v>26603</v>
      </c>
      <c r="D236" s="62">
        <f t="shared" si="9"/>
        <v>4520.4556864473871</v>
      </c>
      <c r="E236" s="60">
        <f t="shared" si="10"/>
        <v>1618.3231357481645</v>
      </c>
      <c r="F236" s="62">
        <f>Normativy!$E$32</f>
        <v>76</v>
      </c>
      <c r="G236" s="44">
        <f t="shared" si="11"/>
        <v>6214.7788221955516</v>
      </c>
    </row>
    <row r="237" spans="1:7" x14ac:dyDescent="0.2">
      <c r="A237" s="61">
        <v>242</v>
      </c>
      <c r="B237" s="70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70.705815999999999</v>
      </c>
      <c r="C237" s="60">
        <f>Normativy!$C$14</f>
        <v>26603</v>
      </c>
      <c r="D237" s="62">
        <f t="shared" si="9"/>
        <v>4514.989261986595</v>
      </c>
      <c r="E237" s="60">
        <f t="shared" si="10"/>
        <v>1616.366155791201</v>
      </c>
      <c r="F237" s="62">
        <f>Normativy!$E$32</f>
        <v>76</v>
      </c>
      <c r="G237" s="44">
        <f t="shared" si="11"/>
        <v>6207.355417777796</v>
      </c>
    </row>
    <row r="238" spans="1:7" x14ac:dyDescent="0.2">
      <c r="A238" s="61">
        <v>243</v>
      </c>
      <c r="B238" s="70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70.790905999999993</v>
      </c>
      <c r="C238" s="60">
        <f>Normativy!$C$14</f>
        <v>26603</v>
      </c>
      <c r="D238" s="62">
        <f t="shared" si="9"/>
        <v>4509.562287562756</v>
      </c>
      <c r="E238" s="60">
        <f t="shared" si="10"/>
        <v>1614.4232989474665</v>
      </c>
      <c r="F238" s="62">
        <f>Normativy!$E$32</f>
        <v>76</v>
      </c>
      <c r="G238" s="44">
        <f t="shared" si="11"/>
        <v>6199.9855865102227</v>
      </c>
    </row>
    <row r="239" spans="1:7" x14ac:dyDescent="0.2">
      <c r="A239" s="61">
        <v>244</v>
      </c>
      <c r="B239" s="70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70.875584000000003</v>
      </c>
      <c r="C239" s="60">
        <f>Normativy!$C$14</f>
        <v>26603</v>
      </c>
      <c r="D239" s="62">
        <f t="shared" si="9"/>
        <v>4504.1745264490519</v>
      </c>
      <c r="E239" s="60">
        <f t="shared" si="10"/>
        <v>1612.4944804687605</v>
      </c>
      <c r="F239" s="62">
        <f>Normativy!$E$32</f>
        <v>76</v>
      </c>
      <c r="G239" s="44">
        <f t="shared" si="11"/>
        <v>6192.6690069178121</v>
      </c>
    </row>
    <row r="240" spans="1:7" x14ac:dyDescent="0.2">
      <c r="A240" s="61">
        <v>245</v>
      </c>
      <c r="B240" s="70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70.959850000000003</v>
      </c>
      <c r="C240" s="60">
        <f>Normativy!$C$14</f>
        <v>26603</v>
      </c>
      <c r="D240" s="62">
        <f t="shared" si="9"/>
        <v>4498.8257444174415</v>
      </c>
      <c r="E240" s="60">
        <f t="shared" si="10"/>
        <v>1610.579616501444</v>
      </c>
      <c r="F240" s="62">
        <f>Normativy!$E$32</f>
        <v>76</v>
      </c>
      <c r="G240" s="44">
        <f t="shared" si="11"/>
        <v>6185.405360918885</v>
      </c>
    </row>
    <row r="241" spans="1:7" x14ac:dyDescent="0.2">
      <c r="A241" s="61">
        <v>246</v>
      </c>
      <c r="B241" s="70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71.043703999999991</v>
      </c>
      <c r="C241" s="60">
        <f>Normativy!$C$14</f>
        <v>26603</v>
      </c>
      <c r="D241" s="62">
        <f t="shared" si="9"/>
        <v>4493.5157097101819</v>
      </c>
      <c r="E241" s="60">
        <f t="shared" si="10"/>
        <v>1608.6786240762451</v>
      </c>
      <c r="F241" s="62">
        <f>Normativy!$E$32</f>
        <v>76</v>
      </c>
      <c r="G241" s="44">
        <f t="shared" si="11"/>
        <v>6178.1943337864268</v>
      </c>
    </row>
    <row r="242" spans="1:7" x14ac:dyDescent="0.2">
      <c r="A242" s="61">
        <v>247</v>
      </c>
      <c r="B242" s="70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71.127145999999996</v>
      </c>
      <c r="C242" s="60">
        <f>Normativy!$C$14</f>
        <v>26603</v>
      </c>
      <c r="D242" s="62">
        <f t="shared" si="9"/>
        <v>4488.2441930117657</v>
      </c>
      <c r="E242" s="60">
        <f t="shared" si="10"/>
        <v>1606.7914210982121</v>
      </c>
      <c r="F242" s="62">
        <f>Normativy!$E$32</f>
        <v>76</v>
      </c>
      <c r="G242" s="44">
        <f t="shared" si="11"/>
        <v>6171.0356141099783</v>
      </c>
    </row>
    <row r="243" spans="1:7" x14ac:dyDescent="0.2">
      <c r="A243" s="61">
        <v>248</v>
      </c>
      <c r="B243" s="70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71.21017599999999</v>
      </c>
      <c r="C243" s="60">
        <f>Normativy!$C$14</f>
        <v>26603</v>
      </c>
      <c r="D243" s="62">
        <f t="shared" si="9"/>
        <v>4483.0109674212854</v>
      </c>
      <c r="E243" s="60">
        <f t="shared" si="10"/>
        <v>1604.9179263368201</v>
      </c>
      <c r="F243" s="62">
        <f>Normativy!$E$32</f>
        <v>76</v>
      </c>
      <c r="G243" s="44">
        <f t="shared" si="11"/>
        <v>6163.9288937581059</v>
      </c>
    </row>
    <row r="244" spans="1:7" x14ac:dyDescent="0.2">
      <c r="A244" s="61">
        <v>249</v>
      </c>
      <c r="B244" s="70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71.292794000000001</v>
      </c>
      <c r="C244" s="60">
        <f>Normativy!$C$14</f>
        <v>26603</v>
      </c>
      <c r="D244" s="62">
        <f t="shared" si="9"/>
        <v>4477.8158084251827</v>
      </c>
      <c r="E244" s="60">
        <f t="shared" si="10"/>
        <v>1603.0580594162154</v>
      </c>
      <c r="F244" s="62">
        <f>Normativy!$E$32</f>
        <v>76</v>
      </c>
      <c r="G244" s="44">
        <f t="shared" si="11"/>
        <v>6156.8738678413984</v>
      </c>
    </row>
    <row r="245" spans="1:7" x14ac:dyDescent="0.2">
      <c r="A245" s="61">
        <v>250</v>
      </c>
      <c r="B245" s="70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71.375</v>
      </c>
      <c r="C245" s="60">
        <f>Normativy!$C$14</f>
        <v>26603</v>
      </c>
      <c r="D245" s="62">
        <f t="shared" si="9"/>
        <v>4472.6584938704027</v>
      </c>
      <c r="E245" s="60">
        <f t="shared" si="10"/>
        <v>1601.211740805604</v>
      </c>
      <c r="F245" s="62">
        <f>Normativy!$E$32</f>
        <v>76</v>
      </c>
      <c r="G245" s="44">
        <f t="shared" si="11"/>
        <v>6149.8702346760065</v>
      </c>
    </row>
    <row r="246" spans="1:7" x14ac:dyDescent="0.2">
      <c r="A246" s="61">
        <v>251</v>
      </c>
      <c r="B246" s="70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71.456794000000002</v>
      </c>
      <c r="C246" s="60">
        <f>Normativy!$C$14</f>
        <v>26603</v>
      </c>
      <c r="D246" s="62">
        <f t="shared" si="9"/>
        <v>4467.5388039379432</v>
      </c>
      <c r="E246" s="60">
        <f t="shared" si="10"/>
        <v>1599.3788918097837</v>
      </c>
      <c r="F246" s="62">
        <f>Normativy!$E$32</f>
        <v>76</v>
      </c>
      <c r="G246" s="44">
        <f t="shared" si="11"/>
        <v>6142.9176957477266</v>
      </c>
    </row>
    <row r="247" spans="1:7" x14ac:dyDescent="0.2">
      <c r="A247" s="61">
        <v>252</v>
      </c>
      <c r="B247" s="70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71.538176000000007</v>
      </c>
      <c r="C247" s="60">
        <f>Normativy!$C$14</f>
        <v>26603</v>
      </c>
      <c r="D247" s="62">
        <f t="shared" si="9"/>
        <v>4462.456521116781</v>
      </c>
      <c r="E247" s="60">
        <f t="shared" si="10"/>
        <v>1597.5594345598076</v>
      </c>
      <c r="F247" s="62">
        <f>Normativy!$E$32</f>
        <v>76</v>
      </c>
      <c r="G247" s="44">
        <f t="shared" si="11"/>
        <v>6136.0159556765884</v>
      </c>
    </row>
    <row r="248" spans="1:7" x14ac:dyDescent="0.2">
      <c r="A248" s="61">
        <v>253</v>
      </c>
      <c r="B248" s="70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71.619146000000001</v>
      </c>
      <c r="C248" s="60">
        <f>Normativy!$C$14</f>
        <v>26603</v>
      </c>
      <c r="D248" s="62">
        <f t="shared" si="9"/>
        <v>4457.4114301781819</v>
      </c>
      <c r="E248" s="60">
        <f t="shared" si="10"/>
        <v>1595.7532920037891</v>
      </c>
      <c r="F248" s="62">
        <f>Normativy!$E$32</f>
        <v>76</v>
      </c>
      <c r="G248" s="44">
        <f t="shared" si="11"/>
        <v>6129.1647221819712</v>
      </c>
    </row>
    <row r="249" spans="1:7" x14ac:dyDescent="0.2">
      <c r="A249" s="61">
        <v>254</v>
      </c>
      <c r="B249" s="70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71.699704000000011</v>
      </c>
      <c r="C249" s="60">
        <f>Normativy!$C$14</f>
        <v>26603</v>
      </c>
      <c r="D249" s="62">
        <f t="shared" si="9"/>
        <v>4452.4033181503783</v>
      </c>
      <c r="E249" s="60">
        <f t="shared" si="10"/>
        <v>1593.9603878978353</v>
      </c>
      <c r="F249" s="62">
        <f>Normativy!$E$32</f>
        <v>76</v>
      </c>
      <c r="G249" s="44">
        <f t="shared" si="11"/>
        <v>6122.3637060482133</v>
      </c>
    </row>
    <row r="250" spans="1:7" x14ac:dyDescent="0.2">
      <c r="A250" s="61">
        <v>255</v>
      </c>
      <c r="B250" s="70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71.779849999999996</v>
      </c>
      <c r="C250" s="60">
        <f>Normativy!$C$14</f>
        <v>26603</v>
      </c>
      <c r="D250" s="62">
        <f t="shared" si="9"/>
        <v>4447.4319742936214</v>
      </c>
      <c r="E250" s="60">
        <f t="shared" si="10"/>
        <v>1592.1806467971164</v>
      </c>
      <c r="F250" s="62">
        <f>Normativy!$E$32</f>
        <v>76</v>
      </c>
      <c r="G250" s="44">
        <f t="shared" si="11"/>
        <v>6115.6126210907378</v>
      </c>
    </row>
    <row r="251" spans="1:7" x14ac:dyDescent="0.2">
      <c r="A251" s="61">
        <v>256</v>
      </c>
      <c r="B251" s="70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71.859583999999998</v>
      </c>
      <c r="C251" s="60">
        <f>Normativy!$C$14</f>
        <v>26603</v>
      </c>
      <c r="D251" s="62">
        <f t="shared" si="9"/>
        <v>4442.4971900755781</v>
      </c>
      <c r="E251" s="60">
        <f t="shared" si="10"/>
        <v>1590.4139940470568</v>
      </c>
      <c r="F251" s="62">
        <f>Normativy!$E$32</f>
        <v>76</v>
      </c>
      <c r="G251" s="44">
        <f t="shared" si="11"/>
        <v>6108.9111841226349</v>
      </c>
    </row>
    <row r="252" spans="1:7" x14ac:dyDescent="0.2">
      <c r="A252" s="61">
        <v>257</v>
      </c>
      <c r="B252" s="70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71.938906000000003</v>
      </c>
      <c r="C252" s="60">
        <f>Normativy!$C$14</f>
        <v>26603</v>
      </c>
      <c r="D252" s="62">
        <f t="shared" si="9"/>
        <v>4437.5987591471021</v>
      </c>
      <c r="E252" s="60">
        <f t="shared" si="10"/>
        <v>1588.6603557746625</v>
      </c>
      <c r="F252" s="62">
        <f>Normativy!$E$32</f>
        <v>76</v>
      </c>
      <c r="G252" s="44">
        <f t="shared" si="11"/>
        <v>6102.2591149217642</v>
      </c>
    </row>
    <row r="253" spans="1:7" x14ac:dyDescent="0.2">
      <c r="A253" s="61">
        <v>258</v>
      </c>
      <c r="B253" s="70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72.017815999999996</v>
      </c>
      <c r="C253" s="60">
        <f>Normativy!$C$14</f>
        <v>26603</v>
      </c>
      <c r="D253" s="62">
        <f t="shared" si="9"/>
        <v>4432.7364773183353</v>
      </c>
      <c r="E253" s="60">
        <f t="shared" si="10"/>
        <v>1586.9196588799639</v>
      </c>
      <c r="F253" s="62">
        <f>Normativy!$E$32</f>
        <v>76</v>
      </c>
      <c r="G253" s="44">
        <f t="shared" si="11"/>
        <v>6095.6561361982995</v>
      </c>
    </row>
    <row r="254" spans="1:7" x14ac:dyDescent="0.2">
      <c r="A254" s="61">
        <v>259</v>
      </c>
      <c r="B254" s="70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72.096313999999992</v>
      </c>
      <c r="C254" s="60">
        <f>Normativy!$C$14</f>
        <v>26603</v>
      </c>
      <c r="D254" s="62">
        <f t="shared" si="9"/>
        <v>4427.9101425351655</v>
      </c>
      <c r="E254" s="60">
        <f t="shared" si="10"/>
        <v>1585.1918310275892</v>
      </c>
      <c r="F254" s="62">
        <f>Normativy!$E$32</f>
        <v>76</v>
      </c>
      <c r="G254" s="44">
        <f t="shared" si="11"/>
        <v>6089.1019735627542</v>
      </c>
    </row>
    <row r="255" spans="1:7" x14ac:dyDescent="0.2">
      <c r="A255" s="61">
        <v>260</v>
      </c>
      <c r="B255" s="70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72.174399999999991</v>
      </c>
      <c r="C255" s="60">
        <f>Normativy!$C$14</f>
        <v>26603</v>
      </c>
      <c r="D255" s="62">
        <f t="shared" si="9"/>
        <v>4423.1195548560163</v>
      </c>
      <c r="E255" s="60">
        <f t="shared" si="10"/>
        <v>1583.4768006384538</v>
      </c>
      <c r="F255" s="62">
        <f>Normativy!$E$32</f>
        <v>76</v>
      </c>
      <c r="G255" s="44">
        <f t="shared" si="11"/>
        <v>6082.5963554944701</v>
      </c>
    </row>
    <row r="256" spans="1:7" x14ac:dyDescent="0.2">
      <c r="A256" s="61">
        <v>261</v>
      </c>
      <c r="B256" s="70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72.252073999999993</v>
      </c>
      <c r="C256" s="60">
        <f>Normativy!$C$14</f>
        <v>26603</v>
      </c>
      <c r="D256" s="62">
        <f t="shared" si="9"/>
        <v>4418.3645164289683</v>
      </c>
      <c r="E256" s="60">
        <f t="shared" si="10"/>
        <v>1581.7744968815705</v>
      </c>
      <c r="F256" s="62">
        <f>Normativy!$E$32</f>
        <v>76</v>
      </c>
      <c r="G256" s="44">
        <f t="shared" si="11"/>
        <v>6076.1390133105388</v>
      </c>
    </row>
    <row r="257" spans="1:7" x14ac:dyDescent="0.2">
      <c r="A257" s="61">
        <v>262</v>
      </c>
      <c r="B257" s="70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72.329335999999998</v>
      </c>
      <c r="C257" s="60">
        <f>Normativy!$C$14</f>
        <v>26603</v>
      </c>
      <c r="D257" s="62">
        <f t="shared" si="9"/>
        <v>4413.6448314692116</v>
      </c>
      <c r="E257" s="60">
        <f t="shared" si="10"/>
        <v>1580.0848496659776</v>
      </c>
      <c r="F257" s="62">
        <f>Normativy!$E$32</f>
        <v>76</v>
      </c>
      <c r="G257" s="44">
        <f t="shared" si="11"/>
        <v>6069.7296811351889</v>
      </c>
    </row>
    <row r="258" spans="1:7" x14ac:dyDescent="0.2">
      <c r="A258" s="61">
        <v>263</v>
      </c>
      <c r="B258" s="70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72.406186000000005</v>
      </c>
      <c r="C258" s="60">
        <f>Normativy!$C$14</f>
        <v>26603</v>
      </c>
      <c r="D258" s="62">
        <f t="shared" si="9"/>
        <v>4408.9603062368178</v>
      </c>
      <c r="E258" s="60">
        <f t="shared" si="10"/>
        <v>1578.4077896327808</v>
      </c>
      <c r="F258" s="62">
        <f>Normativy!$E$32</f>
        <v>76</v>
      </c>
      <c r="G258" s="44">
        <f t="shared" si="11"/>
        <v>6063.3680958695986</v>
      </c>
    </row>
    <row r="259" spans="1:7" x14ac:dyDescent="0.2">
      <c r="A259" s="61">
        <v>264</v>
      </c>
      <c r="B259" s="70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72.482624000000001</v>
      </c>
      <c r="C259" s="60">
        <f>Normativy!$C$14</f>
        <v>26603</v>
      </c>
      <c r="D259" s="62">
        <f t="shared" si="9"/>
        <v>4404.3107490148259</v>
      </c>
      <c r="E259" s="60">
        <f t="shared" si="10"/>
        <v>1576.7432481473077</v>
      </c>
      <c r="F259" s="62">
        <f>Normativy!$E$32</f>
        <v>76</v>
      </c>
      <c r="G259" s="44">
        <f t="shared" si="11"/>
        <v>6057.0539971621338</v>
      </c>
    </row>
    <row r="260" spans="1:7" x14ac:dyDescent="0.2">
      <c r="A260" s="61">
        <v>265</v>
      </c>
      <c r="B260" s="70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72.55865</v>
      </c>
      <c r="C260" s="60">
        <f>Normativy!$C$14</f>
        <v>26603</v>
      </c>
      <c r="D260" s="62">
        <f t="shared" si="9"/>
        <v>4399.6959700876459</v>
      </c>
      <c r="E260" s="60">
        <f t="shared" si="10"/>
        <v>1575.0911572913772</v>
      </c>
      <c r="F260" s="62">
        <f>Normativy!$E$32</f>
        <v>76</v>
      </c>
      <c r="G260" s="44">
        <f t="shared" si="11"/>
        <v>6050.7871273790233</v>
      </c>
    </row>
    <row r="261" spans="1:7" x14ac:dyDescent="0.2">
      <c r="A261" s="61">
        <v>266</v>
      </c>
      <c r="B261" s="70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72.634264000000002</v>
      </c>
      <c r="C261" s="60">
        <f>Normativy!$C$14</f>
        <v>26603</v>
      </c>
      <c r="D261" s="62">
        <f t="shared" si="9"/>
        <v>4395.1157817197682</v>
      </c>
      <c r="E261" s="60">
        <f t="shared" si="10"/>
        <v>1573.4514498556769</v>
      </c>
      <c r="F261" s="62">
        <f>Normativy!$E$32</f>
        <v>76</v>
      </c>
      <c r="G261" s="44">
        <f t="shared" si="11"/>
        <v>6044.5672315754455</v>
      </c>
    </row>
    <row r="262" spans="1:7" x14ac:dyDescent="0.2">
      <c r="A262" s="61">
        <v>267</v>
      </c>
      <c r="B262" s="70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72.709465999999992</v>
      </c>
      <c r="C262" s="60">
        <f>Normativy!$C$14</f>
        <v>26603</v>
      </c>
      <c r="D262" s="62">
        <f t="shared" ref="D262:D325" si="12">C262/B262*12</f>
        <v>4390.5699981347689</v>
      </c>
      <c r="E262" s="60">
        <f t="shared" si="10"/>
        <v>1571.8240593322471</v>
      </c>
      <c r="F262" s="62">
        <f>Normativy!$E$32</f>
        <v>76</v>
      </c>
      <c r="G262" s="44">
        <f t="shared" si="11"/>
        <v>6038.394057467016</v>
      </c>
    </row>
    <row r="263" spans="1:7" x14ac:dyDescent="0.2">
      <c r="A263" s="61">
        <v>268</v>
      </c>
      <c r="B263" s="70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72.797961600000008</v>
      </c>
      <c r="C263" s="60">
        <f>Normativy!$C$14</f>
        <v>26603</v>
      </c>
      <c r="D263" s="62">
        <f t="shared" si="12"/>
        <v>4385.2326766248352</v>
      </c>
      <c r="E263" s="60">
        <f t="shared" ref="E263:E326" si="13">D263*0.358</f>
        <v>1569.913298231691</v>
      </c>
      <c r="F263" s="62">
        <f>Normativy!$E$32</f>
        <v>76</v>
      </c>
      <c r="G263" s="44">
        <f t="shared" ref="G263:G326" si="14">D263+E263+F263</f>
        <v>6031.1459748565267</v>
      </c>
    </row>
    <row r="264" spans="1:7" x14ac:dyDescent="0.2">
      <c r="A264" s="61">
        <v>269</v>
      </c>
      <c r="B264" s="70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72.823417399999997</v>
      </c>
      <c r="C264" s="60">
        <f>Normativy!$C$14</f>
        <v>26603</v>
      </c>
      <c r="D264" s="62">
        <f t="shared" si="12"/>
        <v>4383.6997959944683</v>
      </c>
      <c r="E264" s="60">
        <f t="shared" si="13"/>
        <v>1569.3645269660196</v>
      </c>
      <c r="F264" s="62">
        <f>Normativy!$E$32</f>
        <v>76</v>
      </c>
      <c r="G264" s="44">
        <f t="shared" si="14"/>
        <v>6029.0643229604884</v>
      </c>
    </row>
    <row r="265" spans="1:7" x14ac:dyDescent="0.2">
      <c r="A265" s="61">
        <v>270</v>
      </c>
      <c r="B265" s="70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72.848860000000002</v>
      </c>
      <c r="C265" s="60">
        <f>Normativy!$C$14</f>
        <v>26603</v>
      </c>
      <c r="D265" s="62">
        <f t="shared" si="12"/>
        <v>4382.168780678242</v>
      </c>
      <c r="E265" s="60">
        <f t="shared" si="13"/>
        <v>1568.8164234828105</v>
      </c>
      <c r="F265" s="62">
        <f>Normativy!$E$32</f>
        <v>76</v>
      </c>
      <c r="G265" s="44">
        <f t="shared" si="14"/>
        <v>6026.985204161052</v>
      </c>
    </row>
    <row r="266" spans="1:7" x14ac:dyDescent="0.2">
      <c r="A266" s="61">
        <v>271</v>
      </c>
      <c r="B266" s="70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72.874289399999995</v>
      </c>
      <c r="C266" s="60">
        <f>Normativy!$C$14</f>
        <v>26603</v>
      </c>
      <c r="D266" s="62">
        <f t="shared" si="12"/>
        <v>4380.6396278904922</v>
      </c>
      <c r="E266" s="60">
        <f t="shared" si="13"/>
        <v>1568.2689867847962</v>
      </c>
      <c r="F266" s="62">
        <f>Normativy!$E$32</f>
        <v>76</v>
      </c>
      <c r="G266" s="44">
        <f t="shared" si="14"/>
        <v>6024.9086146752888</v>
      </c>
    </row>
    <row r="267" spans="1:7" x14ac:dyDescent="0.2">
      <c r="A267" s="61">
        <v>272</v>
      </c>
      <c r="B267" s="70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72.899705600000004</v>
      </c>
      <c r="C267" s="60">
        <f>Normativy!$C$14</f>
        <v>26603</v>
      </c>
      <c r="D267" s="62">
        <f t="shared" si="12"/>
        <v>4379.1123348514593</v>
      </c>
      <c r="E267" s="60">
        <f t="shared" si="13"/>
        <v>1567.7222158768225</v>
      </c>
      <c r="F267" s="62">
        <f>Normativy!$E$32</f>
        <v>76</v>
      </c>
      <c r="G267" s="44">
        <f t="shared" si="14"/>
        <v>6022.834550728282</v>
      </c>
    </row>
    <row r="268" spans="1:7" x14ac:dyDescent="0.2">
      <c r="A268" s="61">
        <v>273</v>
      </c>
      <c r="B268" s="70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72.925108600000002</v>
      </c>
      <c r="C268" s="60">
        <f>Normativy!$C$14</f>
        <v>26603</v>
      </c>
      <c r="D268" s="62">
        <f t="shared" si="12"/>
        <v>4377.5868987872855</v>
      </c>
      <c r="E268" s="60">
        <f t="shared" si="13"/>
        <v>1567.1761097658482</v>
      </c>
      <c r="F268" s="62">
        <f>Normativy!$E$32</f>
        <v>76</v>
      </c>
      <c r="G268" s="44">
        <f t="shared" si="14"/>
        <v>6020.7630085531337</v>
      </c>
    </row>
    <row r="269" spans="1:7" x14ac:dyDescent="0.2">
      <c r="A269" s="61">
        <v>274</v>
      </c>
      <c r="B269" s="70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72.950498400000001</v>
      </c>
      <c r="C269" s="60">
        <f>Normativy!$C$14</f>
        <v>26603</v>
      </c>
      <c r="D269" s="62">
        <f t="shared" si="12"/>
        <v>4376.0633169299908</v>
      </c>
      <c r="E269" s="60">
        <f t="shared" si="13"/>
        <v>1566.6306674609366</v>
      </c>
      <c r="F269" s="62">
        <f>Normativy!$E$32</f>
        <v>76</v>
      </c>
      <c r="G269" s="44">
        <f t="shared" si="14"/>
        <v>6018.6939843909277</v>
      </c>
    </row>
    <row r="270" spans="1:7" x14ac:dyDescent="0.2">
      <c r="A270" s="61">
        <v>275</v>
      </c>
      <c r="B270" s="70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72.975874999999988</v>
      </c>
      <c r="C270" s="60">
        <f>Normativy!$C$14</f>
        <v>26603</v>
      </c>
      <c r="D270" s="62">
        <f t="shared" si="12"/>
        <v>4374.5415865174627</v>
      </c>
      <c r="E270" s="60">
        <f t="shared" si="13"/>
        <v>1566.0858879732516</v>
      </c>
      <c r="F270" s="62">
        <f>Normativy!$E$32</f>
        <v>76</v>
      </c>
      <c r="G270" s="44">
        <f t="shared" si="14"/>
        <v>6016.6274744907141</v>
      </c>
    </row>
    <row r="271" spans="1:7" x14ac:dyDescent="0.2">
      <c r="A271" s="61">
        <v>276</v>
      </c>
      <c r="B271" s="70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73.001238400000005</v>
      </c>
      <c r="C271" s="60">
        <f>Normativy!$C$14</f>
        <v>26603</v>
      </c>
      <c r="D271" s="62">
        <f t="shared" si="12"/>
        <v>4373.0217047934348</v>
      </c>
      <c r="E271" s="60">
        <f t="shared" si="13"/>
        <v>1565.5417703160497</v>
      </c>
      <c r="F271" s="62">
        <f>Normativy!$E$32</f>
        <v>76</v>
      </c>
      <c r="G271" s="44">
        <f t="shared" si="14"/>
        <v>6014.563475109484</v>
      </c>
    </row>
    <row r="272" spans="1:7" x14ac:dyDescent="0.2">
      <c r="A272" s="61">
        <v>277</v>
      </c>
      <c r="B272" s="70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73.026588599999997</v>
      </c>
      <c r="C272" s="60">
        <f>Normativy!$C$14</f>
        <v>26603</v>
      </c>
      <c r="D272" s="62">
        <f t="shared" si="12"/>
        <v>4371.503669007483</v>
      </c>
      <c r="E272" s="60">
        <f t="shared" si="13"/>
        <v>1564.9983135046789</v>
      </c>
      <c r="F272" s="62">
        <f>Normativy!$E$32</f>
        <v>76</v>
      </c>
      <c r="G272" s="44">
        <f t="shared" si="14"/>
        <v>6012.5019825121617</v>
      </c>
    </row>
    <row r="273" spans="1:7" x14ac:dyDescent="0.2">
      <c r="A273" s="61">
        <v>278</v>
      </c>
      <c r="B273" s="70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73.051925600000004</v>
      </c>
      <c r="C273" s="60">
        <f>Normativy!$C$14</f>
        <v>26603</v>
      </c>
      <c r="D273" s="62">
        <f t="shared" si="12"/>
        <v>4369.9874764149954</v>
      </c>
      <c r="E273" s="60">
        <f t="shared" si="13"/>
        <v>1564.4555165565682</v>
      </c>
      <c r="F273" s="62">
        <f>Normativy!$E$32</f>
        <v>76</v>
      </c>
      <c r="G273" s="44">
        <f t="shared" si="14"/>
        <v>6010.4429929715634</v>
      </c>
    </row>
    <row r="274" spans="1:7" x14ac:dyDescent="0.2">
      <c r="A274" s="61">
        <v>279</v>
      </c>
      <c r="B274" s="70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73.077249400000014</v>
      </c>
      <c r="C274" s="60">
        <f>Normativy!$C$14</f>
        <v>26603</v>
      </c>
      <c r="D274" s="62">
        <f t="shared" si="12"/>
        <v>4368.4731242771704</v>
      </c>
      <c r="E274" s="60">
        <f t="shared" si="13"/>
        <v>1563.9133784912269</v>
      </c>
      <c r="F274" s="62">
        <f>Normativy!$E$32</f>
        <v>76</v>
      </c>
      <c r="G274" s="44">
        <f t="shared" si="14"/>
        <v>6008.3865027683969</v>
      </c>
    </row>
    <row r="275" spans="1:7" x14ac:dyDescent="0.2">
      <c r="A275" s="61">
        <v>280</v>
      </c>
      <c r="B275" s="70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73.102560000000011</v>
      </c>
      <c r="C275" s="60">
        <f>Normativy!$C$14</f>
        <v>26603</v>
      </c>
      <c r="D275" s="62">
        <f t="shared" si="12"/>
        <v>4366.9606098609947</v>
      </c>
      <c r="E275" s="60">
        <f t="shared" si="13"/>
        <v>1563.371898330236</v>
      </c>
      <c r="F275" s="62">
        <f>Normativy!$E$32</f>
        <v>76</v>
      </c>
      <c r="G275" s="44">
        <f t="shared" si="14"/>
        <v>6006.3325081912308</v>
      </c>
    </row>
    <row r="276" spans="1:7" x14ac:dyDescent="0.2">
      <c r="A276" s="61">
        <v>281</v>
      </c>
      <c r="B276" s="70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73.127857399999996</v>
      </c>
      <c r="C276" s="60">
        <f>Normativy!$C$14</f>
        <v>26603</v>
      </c>
      <c r="D276" s="62">
        <f t="shared" si="12"/>
        <v>4365.4499304392311</v>
      </c>
      <c r="E276" s="60">
        <f t="shared" si="13"/>
        <v>1562.8310750972446</v>
      </c>
      <c r="F276" s="62">
        <f>Normativy!$E$32</f>
        <v>76</v>
      </c>
      <c r="G276" s="44">
        <f t="shared" si="14"/>
        <v>6004.2810055364753</v>
      </c>
    </row>
    <row r="277" spans="1:7" x14ac:dyDescent="0.2">
      <c r="A277" s="61">
        <v>282</v>
      </c>
      <c r="B277" s="70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73.153141599999998</v>
      </c>
      <c r="C277" s="60">
        <f>Normativy!$C$14</f>
        <v>26603</v>
      </c>
      <c r="D277" s="62">
        <f t="shared" si="12"/>
        <v>4363.9410832903995</v>
      </c>
      <c r="E277" s="60">
        <f t="shared" si="13"/>
        <v>1562.290907817963</v>
      </c>
      <c r="F277" s="62">
        <f>Normativy!$E$32</f>
        <v>76</v>
      </c>
      <c r="G277" s="44">
        <f t="shared" si="14"/>
        <v>6002.2319911083623</v>
      </c>
    </row>
    <row r="278" spans="1:7" x14ac:dyDescent="0.2">
      <c r="A278" s="61">
        <v>283</v>
      </c>
      <c r="B278" s="70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73.178412599999987</v>
      </c>
      <c r="C278" s="60">
        <f>Normativy!$C$14</f>
        <v>26603</v>
      </c>
      <c r="D278" s="62">
        <f t="shared" si="12"/>
        <v>4362.4340656987697</v>
      </c>
      <c r="E278" s="60">
        <f t="shared" si="13"/>
        <v>1561.7513955201596</v>
      </c>
      <c r="F278" s="62">
        <f>Normativy!$E$32</f>
        <v>76</v>
      </c>
      <c r="G278" s="44">
        <f t="shared" si="14"/>
        <v>6000.185461218929</v>
      </c>
    </row>
    <row r="279" spans="1:7" x14ac:dyDescent="0.2">
      <c r="A279" s="61">
        <v>284</v>
      </c>
      <c r="B279" s="70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73.203670400000007</v>
      </c>
      <c r="C279" s="60">
        <f>Normativy!$C$14</f>
        <v>26603</v>
      </c>
      <c r="D279" s="62">
        <f t="shared" si="12"/>
        <v>4360.9288749543357</v>
      </c>
      <c r="E279" s="60">
        <f t="shared" si="13"/>
        <v>1561.212537233652</v>
      </c>
      <c r="F279" s="62">
        <f>Normativy!$E$32</f>
        <v>76</v>
      </c>
      <c r="G279" s="44">
        <f t="shared" si="14"/>
        <v>5998.141412187988</v>
      </c>
    </row>
    <row r="280" spans="1:7" x14ac:dyDescent="0.2">
      <c r="A280" s="61">
        <v>285</v>
      </c>
      <c r="B280" s="70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73.228915000000001</v>
      </c>
      <c r="C280" s="60">
        <f>Normativy!$C$14</f>
        <v>26603</v>
      </c>
      <c r="D280" s="62">
        <f t="shared" si="12"/>
        <v>4359.4255083528142</v>
      </c>
      <c r="E280" s="60">
        <f t="shared" si="13"/>
        <v>1560.6743319903073</v>
      </c>
      <c r="F280" s="62">
        <f>Normativy!$E$32</f>
        <v>76</v>
      </c>
      <c r="G280" s="44">
        <f t="shared" si="14"/>
        <v>5996.0998403431213</v>
      </c>
    </row>
    <row r="281" spans="1:7" x14ac:dyDescent="0.2">
      <c r="A281" s="61">
        <v>286</v>
      </c>
      <c r="B281" s="70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73.254146399999996</v>
      </c>
      <c r="C281" s="60">
        <f>Normativy!$C$14</f>
        <v>26603</v>
      </c>
      <c r="D281" s="62">
        <f t="shared" si="12"/>
        <v>4357.9239631956179</v>
      </c>
      <c r="E281" s="60">
        <f t="shared" si="13"/>
        <v>1560.1367788240311</v>
      </c>
      <c r="F281" s="62">
        <f>Normativy!$E$32</f>
        <v>76</v>
      </c>
      <c r="G281" s="44">
        <f t="shared" si="14"/>
        <v>5994.0607420196493</v>
      </c>
    </row>
    <row r="282" spans="1:7" x14ac:dyDescent="0.2">
      <c r="A282" s="61">
        <v>287</v>
      </c>
      <c r="B282" s="70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73.279364600000008</v>
      </c>
      <c r="C282" s="60">
        <f>Normativy!$C$14</f>
        <v>26603</v>
      </c>
      <c r="D282" s="62">
        <f t="shared" si="12"/>
        <v>4356.4242367898478</v>
      </c>
      <c r="E282" s="60">
        <f t="shared" si="13"/>
        <v>1559.5998767707654</v>
      </c>
      <c r="F282" s="62">
        <f>Normativy!$E$32</f>
        <v>76</v>
      </c>
      <c r="G282" s="44">
        <f t="shared" si="14"/>
        <v>5992.0241135606129</v>
      </c>
    </row>
    <row r="283" spans="1:7" x14ac:dyDescent="0.2">
      <c r="A283" s="61">
        <v>288</v>
      </c>
      <c r="B283" s="70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73.304569600000008</v>
      </c>
      <c r="C283" s="60">
        <f>Normativy!$C$14</f>
        <v>26603</v>
      </c>
      <c r="D283" s="62">
        <f t="shared" si="12"/>
        <v>4354.9263264482761</v>
      </c>
      <c r="E283" s="60">
        <f t="shared" si="13"/>
        <v>1559.0636248684827</v>
      </c>
      <c r="F283" s="62">
        <f>Normativy!$E$32</f>
        <v>76</v>
      </c>
      <c r="G283" s="44">
        <f t="shared" si="14"/>
        <v>5989.9899513167584</v>
      </c>
    </row>
    <row r="284" spans="1:7" x14ac:dyDescent="0.2">
      <c r="A284" s="61">
        <v>289</v>
      </c>
      <c r="B284" s="70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73.329761399999995</v>
      </c>
      <c r="C284" s="60">
        <f>Normativy!$C$14</f>
        <v>26603</v>
      </c>
      <c r="D284" s="62">
        <f t="shared" si="12"/>
        <v>4353.4302294893323</v>
      </c>
      <c r="E284" s="60">
        <f t="shared" si="13"/>
        <v>1558.5280221571809</v>
      </c>
      <c r="F284" s="62">
        <f>Normativy!$E$32</f>
        <v>76</v>
      </c>
      <c r="G284" s="44">
        <f t="shared" si="14"/>
        <v>5987.9582516465134</v>
      </c>
    </row>
    <row r="285" spans="1:7" x14ac:dyDescent="0.2">
      <c r="A285" s="61">
        <v>290</v>
      </c>
      <c r="B285" s="70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73.354939999999999</v>
      </c>
      <c r="C285" s="60">
        <f>Normativy!$C$14</f>
        <v>26603</v>
      </c>
      <c r="D285" s="62">
        <f t="shared" si="12"/>
        <v>4351.9359432370884</v>
      </c>
      <c r="E285" s="60">
        <f t="shared" si="13"/>
        <v>1557.9930676788777</v>
      </c>
      <c r="F285" s="62">
        <f>Normativy!$E$32</f>
        <v>76</v>
      </c>
      <c r="G285" s="44">
        <f t="shared" si="14"/>
        <v>5985.9290109159665</v>
      </c>
    </row>
    <row r="286" spans="1:7" x14ac:dyDescent="0.2">
      <c r="A286" s="61">
        <v>291</v>
      </c>
      <c r="B286" s="70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73.380105399999991</v>
      </c>
      <c r="C286" s="60">
        <f>Normativy!$C$14</f>
        <v>26603</v>
      </c>
      <c r="D286" s="62">
        <f t="shared" si="12"/>
        <v>4350.4434650212434</v>
      </c>
      <c r="E286" s="60">
        <f t="shared" si="13"/>
        <v>1557.458760477605</v>
      </c>
      <c r="F286" s="62">
        <f>Normativy!$E$32</f>
        <v>76</v>
      </c>
      <c r="G286" s="44">
        <f t="shared" si="14"/>
        <v>5983.9022254988486</v>
      </c>
    </row>
    <row r="287" spans="1:7" x14ac:dyDescent="0.2">
      <c r="A287" s="61">
        <v>292</v>
      </c>
      <c r="B287" s="70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73.405257599999999</v>
      </c>
      <c r="C287" s="60">
        <f>Normativy!$C$14</f>
        <v>26603</v>
      </c>
      <c r="D287" s="62">
        <f t="shared" si="12"/>
        <v>4348.9527921771096</v>
      </c>
      <c r="E287" s="60">
        <f t="shared" si="13"/>
        <v>1556.9250995994053</v>
      </c>
      <c r="F287" s="62">
        <f>Normativy!$E$32</f>
        <v>76</v>
      </c>
      <c r="G287" s="44">
        <f t="shared" si="14"/>
        <v>5981.8778917765148</v>
      </c>
    </row>
    <row r="288" spans="1:7" x14ac:dyDescent="0.2">
      <c r="A288" s="61">
        <v>293</v>
      </c>
      <c r="B288" s="70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73.430396599999995</v>
      </c>
      <c r="C288" s="60">
        <f>Normativy!$C$14</f>
        <v>26603</v>
      </c>
      <c r="D288" s="62">
        <f t="shared" si="12"/>
        <v>4347.463922045602</v>
      </c>
      <c r="E288" s="60">
        <f t="shared" si="13"/>
        <v>1556.3920840923254</v>
      </c>
      <c r="F288" s="62">
        <f>Normativy!$E$32</f>
        <v>76</v>
      </c>
      <c r="G288" s="44">
        <f t="shared" si="14"/>
        <v>5979.8560061379276</v>
      </c>
    </row>
    <row r="289" spans="1:7" x14ac:dyDescent="0.2">
      <c r="A289" s="61">
        <v>294</v>
      </c>
      <c r="B289" s="70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73.455522399999992</v>
      </c>
      <c r="C289" s="60">
        <f>Normativy!$C$14</f>
        <v>26603</v>
      </c>
      <c r="D289" s="62">
        <f t="shared" si="12"/>
        <v>4345.9768519732161</v>
      </c>
      <c r="E289" s="60">
        <f t="shared" si="13"/>
        <v>1555.8597130064113</v>
      </c>
      <c r="F289" s="62">
        <f>Normativy!$E$32</f>
        <v>76</v>
      </c>
      <c r="G289" s="44">
        <f t="shared" si="14"/>
        <v>5977.8365649796269</v>
      </c>
    </row>
    <row r="290" spans="1:7" x14ac:dyDescent="0.2">
      <c r="A290" s="61">
        <v>295</v>
      </c>
      <c r="B290" s="70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73.480635000000007</v>
      </c>
      <c r="C290" s="60">
        <f>Normativy!$C$14</f>
        <v>26603</v>
      </c>
      <c r="D290" s="62">
        <f t="shared" si="12"/>
        <v>4344.4915793120181</v>
      </c>
      <c r="E290" s="60">
        <f t="shared" si="13"/>
        <v>1555.3279853937024</v>
      </c>
      <c r="F290" s="62">
        <f>Normativy!$E$32</f>
        <v>76</v>
      </c>
      <c r="G290" s="44">
        <f t="shared" si="14"/>
        <v>5975.81956470572</v>
      </c>
    </row>
    <row r="291" spans="1:7" x14ac:dyDescent="0.2">
      <c r="A291" s="61">
        <v>296</v>
      </c>
      <c r="B291" s="70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73.505734400000009</v>
      </c>
      <c r="C291" s="60">
        <f>Normativy!$C$14</f>
        <v>26603</v>
      </c>
      <c r="D291" s="62">
        <f t="shared" si="12"/>
        <v>4343.0081014196348</v>
      </c>
      <c r="E291" s="60">
        <f t="shared" si="13"/>
        <v>1554.7969003082292</v>
      </c>
      <c r="F291" s="62">
        <f>Normativy!$E$32</f>
        <v>76</v>
      </c>
      <c r="G291" s="44">
        <f t="shared" si="14"/>
        <v>5973.8050017278638</v>
      </c>
    </row>
    <row r="292" spans="1:7" x14ac:dyDescent="0.2">
      <c r="A292" s="61">
        <v>297</v>
      </c>
      <c r="B292" s="70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73.530820599999998</v>
      </c>
      <c r="C292" s="60">
        <f>Normativy!$C$14</f>
        <v>26603</v>
      </c>
      <c r="D292" s="62">
        <f t="shared" si="12"/>
        <v>4341.526415659232</v>
      </c>
      <c r="E292" s="60">
        <f t="shared" si="13"/>
        <v>1554.266456806005</v>
      </c>
      <c r="F292" s="62">
        <f>Normativy!$E$32</f>
        <v>76</v>
      </c>
      <c r="G292" s="44">
        <f t="shared" si="14"/>
        <v>5971.7928724652375</v>
      </c>
    </row>
    <row r="293" spans="1:7" x14ac:dyDescent="0.2">
      <c r="A293" s="61">
        <v>298</v>
      </c>
      <c r="B293" s="70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73.55589359999999</v>
      </c>
      <c r="C293" s="60">
        <f>Normativy!$C$14</f>
        <v>26603</v>
      </c>
      <c r="D293" s="62">
        <f t="shared" si="12"/>
        <v>4340.0465193995005</v>
      </c>
      <c r="E293" s="60">
        <f t="shared" si="13"/>
        <v>1553.7366539450211</v>
      </c>
      <c r="F293" s="62">
        <f>Normativy!$E$32</f>
        <v>76</v>
      </c>
      <c r="G293" s="44">
        <f t="shared" si="14"/>
        <v>5969.7831733445219</v>
      </c>
    </row>
    <row r="294" spans="1:7" x14ac:dyDescent="0.2">
      <c r="A294" s="61">
        <v>299</v>
      </c>
      <c r="B294" s="70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73.580953400000013</v>
      </c>
      <c r="C294" s="60">
        <f>Normativy!$C$14</f>
        <v>26603</v>
      </c>
      <c r="D294" s="62">
        <f t="shared" si="12"/>
        <v>4338.5684100146482</v>
      </c>
      <c r="E294" s="60">
        <f t="shared" si="13"/>
        <v>1553.2074907852441</v>
      </c>
      <c r="F294" s="62">
        <f>Normativy!$E$32</f>
        <v>76</v>
      </c>
      <c r="G294" s="44">
        <f t="shared" si="14"/>
        <v>5967.775900799892</v>
      </c>
    </row>
    <row r="295" spans="1:7" x14ac:dyDescent="0.2">
      <c r="A295" s="61">
        <v>300</v>
      </c>
      <c r="B295" s="70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73.606000000000009</v>
      </c>
      <c r="C295" s="60">
        <f>Normativy!$C$14</f>
        <v>26603</v>
      </c>
      <c r="D295" s="62">
        <f t="shared" si="12"/>
        <v>4337.0920848843834</v>
      </c>
      <c r="E295" s="60">
        <f t="shared" si="13"/>
        <v>1552.6789663886093</v>
      </c>
      <c r="F295" s="62">
        <f>Normativy!$E$32</f>
        <v>76</v>
      </c>
      <c r="G295" s="44">
        <f t="shared" si="14"/>
        <v>5965.7710512729927</v>
      </c>
    </row>
    <row r="296" spans="1:7" x14ac:dyDescent="0.2">
      <c r="A296" s="61">
        <v>301</v>
      </c>
      <c r="B296" s="70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73.631033399999993</v>
      </c>
      <c r="C296" s="60">
        <f>Normativy!$C$14</f>
        <v>26603</v>
      </c>
      <c r="D296" s="62">
        <f t="shared" si="12"/>
        <v>4335.617541393899</v>
      </c>
      <c r="E296" s="60">
        <f t="shared" si="13"/>
        <v>1552.1510798190159</v>
      </c>
      <c r="F296" s="62">
        <f>Normativy!$E$32</f>
        <v>76</v>
      </c>
      <c r="G296" s="44">
        <f t="shared" si="14"/>
        <v>5963.7686212129147</v>
      </c>
    </row>
    <row r="297" spans="1:7" x14ac:dyDescent="0.2">
      <c r="A297" s="61">
        <v>302</v>
      </c>
      <c r="B297" s="70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73.656053599999993</v>
      </c>
      <c r="C297" s="60">
        <f>Normativy!$C$14</f>
        <v>26603</v>
      </c>
      <c r="D297" s="62">
        <f t="shared" si="12"/>
        <v>4334.1447769338547</v>
      </c>
      <c r="E297" s="60">
        <f t="shared" si="13"/>
        <v>1551.62383014232</v>
      </c>
      <c r="F297" s="62">
        <f>Normativy!$E$32</f>
        <v>76</v>
      </c>
      <c r="G297" s="44">
        <f t="shared" si="14"/>
        <v>5961.7686070761747</v>
      </c>
    </row>
    <row r="298" spans="1:7" x14ac:dyDescent="0.2">
      <c r="A298" s="61">
        <v>303</v>
      </c>
      <c r="B298" s="70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73.681060600000009</v>
      </c>
      <c r="C298" s="60">
        <f>Normativy!$C$14</f>
        <v>26603</v>
      </c>
      <c r="D298" s="62">
        <f t="shared" si="12"/>
        <v>4332.6737889003725</v>
      </c>
      <c r="E298" s="60">
        <f t="shared" si="13"/>
        <v>1551.0972164263333</v>
      </c>
      <c r="F298" s="62">
        <f>Normativy!$E$32</f>
        <v>76</v>
      </c>
      <c r="G298" s="44">
        <f t="shared" si="14"/>
        <v>5959.7710053267056</v>
      </c>
    </row>
    <row r="299" spans="1:7" x14ac:dyDescent="0.2">
      <c r="A299" s="61">
        <v>304</v>
      </c>
      <c r="B299" s="70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73.706054399999999</v>
      </c>
      <c r="C299" s="60">
        <f>Normativy!$C$14</f>
        <v>26603</v>
      </c>
      <c r="D299" s="62">
        <f t="shared" si="12"/>
        <v>4331.2045746950198</v>
      </c>
      <c r="E299" s="60">
        <f t="shared" si="13"/>
        <v>1550.571237740817</v>
      </c>
      <c r="F299" s="62">
        <f>Normativy!$E$32</f>
        <v>76</v>
      </c>
      <c r="G299" s="44">
        <f t="shared" si="14"/>
        <v>5957.775812435837</v>
      </c>
    </row>
    <row r="300" spans="1:7" x14ac:dyDescent="0.2">
      <c r="A300" s="61">
        <v>305</v>
      </c>
      <c r="B300" s="70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73.731035000000006</v>
      </c>
      <c r="C300" s="60">
        <f>Normativy!$C$14</f>
        <v>26603</v>
      </c>
      <c r="D300" s="62">
        <f t="shared" si="12"/>
        <v>4329.7371317247889</v>
      </c>
      <c r="E300" s="60">
        <f t="shared" si="13"/>
        <v>1550.0458931574744</v>
      </c>
      <c r="F300" s="62">
        <f>Normativy!$E$32</f>
        <v>76</v>
      </c>
      <c r="G300" s="44">
        <f t="shared" si="14"/>
        <v>5955.7830248822629</v>
      </c>
    </row>
    <row r="301" spans="1:7" x14ac:dyDescent="0.2">
      <c r="A301" s="61">
        <v>306</v>
      </c>
      <c r="B301" s="70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73.7560024</v>
      </c>
      <c r="C301" s="60">
        <f>Normativy!$C$14</f>
        <v>26603</v>
      </c>
      <c r="D301" s="62">
        <f t="shared" si="12"/>
        <v>4328.2714574020893</v>
      </c>
      <c r="E301" s="60">
        <f t="shared" si="13"/>
        <v>1549.5211817499478</v>
      </c>
      <c r="F301" s="62">
        <f>Normativy!$E$32</f>
        <v>76</v>
      </c>
      <c r="G301" s="44">
        <f t="shared" si="14"/>
        <v>5953.7926391520368</v>
      </c>
    </row>
    <row r="302" spans="1:7" x14ac:dyDescent="0.2">
      <c r="A302" s="61">
        <v>307</v>
      </c>
      <c r="B302" s="70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73.78095660000001</v>
      </c>
      <c r="C302" s="60">
        <f>Normativy!$C$14</f>
        <v>26603</v>
      </c>
      <c r="D302" s="62">
        <f t="shared" si="12"/>
        <v>4326.8075491447335</v>
      </c>
      <c r="E302" s="60">
        <f t="shared" si="13"/>
        <v>1548.9971025938146</v>
      </c>
      <c r="F302" s="62">
        <f>Normativy!$E$32</f>
        <v>76</v>
      </c>
      <c r="G302" s="44">
        <f t="shared" si="14"/>
        <v>5951.8046517385483</v>
      </c>
    </row>
    <row r="303" spans="1:7" x14ac:dyDescent="0.2">
      <c r="A303" s="61">
        <v>308</v>
      </c>
      <c r="B303" s="70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73.805897600000009</v>
      </c>
      <c r="C303" s="60">
        <f>Normativy!$C$14</f>
        <v>26603</v>
      </c>
      <c r="D303" s="62">
        <f t="shared" si="12"/>
        <v>4325.345404375923</v>
      </c>
      <c r="E303" s="60">
        <f t="shared" si="13"/>
        <v>1548.4736547665802</v>
      </c>
      <c r="F303" s="62">
        <f>Normativy!$E$32</f>
        <v>76</v>
      </c>
      <c r="G303" s="44">
        <f t="shared" si="14"/>
        <v>5949.8190591425027</v>
      </c>
    </row>
    <row r="304" spans="1:7" x14ac:dyDescent="0.2">
      <c r="A304" s="61">
        <v>309</v>
      </c>
      <c r="B304" s="70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73.830825399999995</v>
      </c>
      <c r="C304" s="60">
        <f>Normativy!$C$14</f>
        <v>26603</v>
      </c>
      <c r="D304" s="62">
        <f t="shared" si="12"/>
        <v>4323.8850205242325</v>
      </c>
      <c r="E304" s="60">
        <f t="shared" si="13"/>
        <v>1547.9508373476751</v>
      </c>
      <c r="F304" s="62">
        <f>Normativy!$E$32</f>
        <v>76</v>
      </c>
      <c r="G304" s="44">
        <f t="shared" si="14"/>
        <v>5947.8358578719071</v>
      </c>
    </row>
    <row r="305" spans="1:7" x14ac:dyDescent="0.2">
      <c r="A305" s="61">
        <v>310</v>
      </c>
      <c r="B305" s="70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73.855739999999997</v>
      </c>
      <c r="C305" s="60">
        <f>Normativy!$C$14</f>
        <v>26603</v>
      </c>
      <c r="D305" s="62">
        <f t="shared" si="12"/>
        <v>4322.4263950235963</v>
      </c>
      <c r="E305" s="60">
        <f t="shared" si="13"/>
        <v>1547.4286494184473</v>
      </c>
      <c r="F305" s="62">
        <f>Normativy!$E$32</f>
        <v>76</v>
      </c>
      <c r="G305" s="44">
        <f t="shared" si="14"/>
        <v>5945.8550444420434</v>
      </c>
    </row>
    <row r="306" spans="1:7" x14ac:dyDescent="0.2">
      <c r="A306" s="61">
        <v>311</v>
      </c>
      <c r="B306" s="70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73.880641400000002</v>
      </c>
      <c r="C306" s="60">
        <f>Normativy!$C$14</f>
        <v>26603</v>
      </c>
      <c r="D306" s="62">
        <f t="shared" si="12"/>
        <v>4320.9695253132977</v>
      </c>
      <c r="E306" s="60">
        <f t="shared" si="13"/>
        <v>1546.9070900621605</v>
      </c>
      <c r="F306" s="62">
        <f>Normativy!$E$32</f>
        <v>76</v>
      </c>
      <c r="G306" s="44">
        <f t="shared" si="14"/>
        <v>5943.8766153754586</v>
      </c>
    </row>
    <row r="307" spans="1:7" x14ac:dyDescent="0.2">
      <c r="A307" s="61">
        <v>312</v>
      </c>
      <c r="B307" s="70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73.905529600000008</v>
      </c>
      <c r="C307" s="60">
        <f>Normativy!$C$14</f>
        <v>26603</v>
      </c>
      <c r="D307" s="62">
        <f t="shared" si="12"/>
        <v>4319.5144088379548</v>
      </c>
      <c r="E307" s="60">
        <f t="shared" si="13"/>
        <v>1546.3861583639878</v>
      </c>
      <c r="F307" s="62">
        <f>Normativy!$E$32</f>
        <v>76</v>
      </c>
      <c r="G307" s="44">
        <f t="shared" si="14"/>
        <v>5941.900567201943</v>
      </c>
    </row>
    <row r="308" spans="1:7" x14ac:dyDescent="0.2">
      <c r="A308" s="61">
        <v>313</v>
      </c>
      <c r="B308" s="70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73.930404600000003</v>
      </c>
      <c r="C308" s="60">
        <f>Normativy!$C$14</f>
        <v>26603</v>
      </c>
      <c r="D308" s="62">
        <f t="shared" si="12"/>
        <v>4318.0610430475035</v>
      </c>
      <c r="E308" s="60">
        <f t="shared" si="13"/>
        <v>1545.8658534110061</v>
      </c>
      <c r="F308" s="62">
        <f>Normativy!$E$32</f>
        <v>76</v>
      </c>
      <c r="G308" s="44">
        <f t="shared" si="14"/>
        <v>5939.9268964585099</v>
      </c>
    </row>
    <row r="309" spans="1:7" x14ac:dyDescent="0.2">
      <c r="A309" s="61">
        <v>314</v>
      </c>
      <c r="B309" s="70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73.955266399999999</v>
      </c>
      <c r="C309" s="60">
        <f>Normativy!$C$14</f>
        <v>26603</v>
      </c>
      <c r="D309" s="62">
        <f t="shared" si="12"/>
        <v>4316.6094253971878</v>
      </c>
      <c r="E309" s="60">
        <f t="shared" si="13"/>
        <v>1545.3461742921932</v>
      </c>
      <c r="F309" s="62">
        <f>Normativy!$E$32</f>
        <v>76</v>
      </c>
      <c r="G309" s="44">
        <f t="shared" si="14"/>
        <v>5937.9555996893814</v>
      </c>
    </row>
    <row r="310" spans="1:7" x14ac:dyDescent="0.2">
      <c r="A310" s="61">
        <v>315</v>
      </c>
      <c r="B310" s="70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73.980115000000012</v>
      </c>
      <c r="C310" s="60">
        <f>Normativy!$C$14</f>
        <v>26603</v>
      </c>
      <c r="D310" s="62">
        <f t="shared" si="12"/>
        <v>4315.1595533475438</v>
      </c>
      <c r="E310" s="60">
        <f t="shared" si="13"/>
        <v>1544.8271200984207</v>
      </c>
      <c r="F310" s="62">
        <f>Normativy!$E$32</f>
        <v>76</v>
      </c>
      <c r="G310" s="44">
        <f t="shared" si="14"/>
        <v>5935.9866734459647</v>
      </c>
    </row>
    <row r="311" spans="1:7" x14ac:dyDescent="0.2">
      <c r="A311" s="61">
        <v>316</v>
      </c>
      <c r="B311" s="70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74.004950399999998</v>
      </c>
      <c r="C311" s="60">
        <f>Normativy!$C$14</f>
        <v>26603</v>
      </c>
      <c r="D311" s="62">
        <f t="shared" si="12"/>
        <v>4313.71142436439</v>
      </c>
      <c r="E311" s="60">
        <f t="shared" si="13"/>
        <v>1544.3086899224515</v>
      </c>
      <c r="F311" s="62">
        <f>Normativy!$E$32</f>
        <v>76</v>
      </c>
      <c r="G311" s="44">
        <f t="shared" si="14"/>
        <v>5934.0201142868418</v>
      </c>
    </row>
    <row r="312" spans="1:7" x14ac:dyDescent="0.2">
      <c r="A312" s="61">
        <v>317</v>
      </c>
      <c r="B312" s="70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74.029772600000001</v>
      </c>
      <c r="C312" s="60">
        <f>Normativy!$C$14</f>
        <v>26603</v>
      </c>
      <c r="D312" s="62">
        <f t="shared" si="12"/>
        <v>4312.2650359188056</v>
      </c>
      <c r="E312" s="60">
        <f t="shared" si="13"/>
        <v>1543.7908828589323</v>
      </c>
      <c r="F312" s="62">
        <f>Normativy!$E$32</f>
        <v>76</v>
      </c>
      <c r="G312" s="44">
        <f t="shared" si="14"/>
        <v>5932.055918777738</v>
      </c>
    </row>
    <row r="313" spans="1:7" x14ac:dyDescent="0.2">
      <c r="A313" s="61">
        <v>318</v>
      </c>
      <c r="B313" s="70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74.054581600000006</v>
      </c>
      <c r="C313" s="60">
        <f>Normativy!$C$14</f>
        <v>26603</v>
      </c>
      <c r="D313" s="62">
        <f t="shared" si="12"/>
        <v>4310.8203854871281</v>
      </c>
      <c r="E313" s="60">
        <f t="shared" si="13"/>
        <v>1543.2736980043917</v>
      </c>
      <c r="F313" s="62">
        <f>Normativy!$E$32</f>
        <v>76</v>
      </c>
      <c r="G313" s="44">
        <f t="shared" si="14"/>
        <v>5930.09408349152</v>
      </c>
    </row>
    <row r="314" spans="1:7" x14ac:dyDescent="0.2">
      <c r="A314" s="61">
        <v>319</v>
      </c>
      <c r="B314" s="70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74.079377399999998</v>
      </c>
      <c r="C314" s="60">
        <f>Normativy!$C$14</f>
        <v>26603</v>
      </c>
      <c r="D314" s="62">
        <f t="shared" si="12"/>
        <v>4309.377470550934</v>
      </c>
      <c r="E314" s="60">
        <f t="shared" si="13"/>
        <v>1542.7571344572343</v>
      </c>
      <c r="F314" s="62">
        <f>Normativy!$E$32</f>
        <v>76</v>
      </c>
      <c r="G314" s="44">
        <f t="shared" si="14"/>
        <v>5928.1346050081684</v>
      </c>
    </row>
    <row r="315" spans="1:7" x14ac:dyDescent="0.2">
      <c r="A315" s="61">
        <v>320</v>
      </c>
      <c r="B315" s="70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74.104160000000007</v>
      </c>
      <c r="C315" s="60">
        <f>Normativy!$C$14</f>
        <v>26603</v>
      </c>
      <c r="D315" s="62">
        <f t="shared" si="12"/>
        <v>4307.9362885970231</v>
      </c>
      <c r="E315" s="60">
        <f t="shared" si="13"/>
        <v>1542.2411913177343</v>
      </c>
      <c r="F315" s="62">
        <f>Normativy!$E$32</f>
        <v>76</v>
      </c>
      <c r="G315" s="44">
        <f t="shared" si="14"/>
        <v>5926.177479914757</v>
      </c>
    </row>
    <row r="316" spans="1:7" x14ac:dyDescent="0.2">
      <c r="A316" s="61">
        <v>321</v>
      </c>
      <c r="B316" s="70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74.128929400000004</v>
      </c>
      <c r="C316" s="60">
        <f>Normativy!$C$14</f>
        <v>26603</v>
      </c>
      <c r="D316" s="62">
        <f t="shared" si="12"/>
        <v>4306.4968371174127</v>
      </c>
      <c r="E316" s="60">
        <f t="shared" si="13"/>
        <v>1541.7258676880338</v>
      </c>
      <c r="F316" s="62">
        <f>Normativy!$E$32</f>
        <v>76</v>
      </c>
      <c r="G316" s="44">
        <f t="shared" si="14"/>
        <v>5924.2227048054465</v>
      </c>
    </row>
    <row r="317" spans="1:7" x14ac:dyDescent="0.2">
      <c r="A317" s="61">
        <v>322</v>
      </c>
      <c r="B317" s="70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74.153685599999989</v>
      </c>
      <c r="C317" s="60">
        <f>Normativy!$C$14</f>
        <v>26603</v>
      </c>
      <c r="D317" s="62">
        <f t="shared" si="12"/>
        <v>4305.059113609318</v>
      </c>
      <c r="E317" s="60">
        <f t="shared" si="13"/>
        <v>1541.2111626721357</v>
      </c>
      <c r="F317" s="62">
        <f>Normativy!$E$32</f>
        <v>76</v>
      </c>
      <c r="G317" s="44">
        <f t="shared" si="14"/>
        <v>5922.2702762814533</v>
      </c>
    </row>
    <row r="318" spans="1:7" x14ac:dyDescent="0.2">
      <c r="A318" s="61">
        <v>323</v>
      </c>
      <c r="B318" s="70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74.178428600000004</v>
      </c>
      <c r="C318" s="60">
        <f>Normativy!$C$14</f>
        <v>26603</v>
      </c>
      <c r="D318" s="62">
        <f t="shared" si="12"/>
        <v>4303.6231155751393</v>
      </c>
      <c r="E318" s="60">
        <f t="shared" si="13"/>
        <v>1540.6970753758999</v>
      </c>
      <c r="F318" s="62">
        <f>Normativy!$E$32</f>
        <v>76</v>
      </c>
      <c r="G318" s="44">
        <f t="shared" si="14"/>
        <v>5920.320190951039</v>
      </c>
    </row>
    <row r="319" spans="1:7" x14ac:dyDescent="0.2">
      <c r="A319" s="61">
        <v>324</v>
      </c>
      <c r="B319" s="70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74.203158400000007</v>
      </c>
      <c r="C319" s="60">
        <f>Normativy!$C$14</f>
        <v>26603</v>
      </c>
      <c r="D319" s="62">
        <f t="shared" si="12"/>
        <v>4302.1888405224536</v>
      </c>
      <c r="E319" s="60">
        <f t="shared" si="13"/>
        <v>1540.1836049070382</v>
      </c>
      <c r="F319" s="62">
        <f>Normativy!$E$32</f>
        <v>76</v>
      </c>
      <c r="G319" s="44">
        <f t="shared" si="14"/>
        <v>5918.3724454294916</v>
      </c>
    </row>
    <row r="320" spans="1:7" x14ac:dyDescent="0.2">
      <c r="A320" s="61">
        <v>325</v>
      </c>
      <c r="B320" s="70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74.227874999999997</v>
      </c>
      <c r="C320" s="60">
        <f>Normativy!$C$14</f>
        <v>26603</v>
      </c>
      <c r="D320" s="62">
        <f t="shared" si="12"/>
        <v>4300.7562859639993</v>
      </c>
      <c r="E320" s="60">
        <f t="shared" si="13"/>
        <v>1539.6707503751118</v>
      </c>
      <c r="F320" s="62">
        <f>Normativy!$E$32</f>
        <v>76</v>
      </c>
      <c r="G320" s="44">
        <f t="shared" si="14"/>
        <v>5916.4270363391115</v>
      </c>
    </row>
    <row r="321" spans="1:7" x14ac:dyDescent="0.2">
      <c r="A321" s="61">
        <v>326</v>
      </c>
      <c r="B321" s="70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74.252578400000004</v>
      </c>
      <c r="C321" s="60">
        <f>Normativy!$C$14</f>
        <v>26603</v>
      </c>
      <c r="D321" s="62">
        <f t="shared" si="12"/>
        <v>4299.325449417659</v>
      </c>
      <c r="E321" s="60">
        <f t="shared" si="13"/>
        <v>1539.1585108915219</v>
      </c>
      <c r="F321" s="62">
        <f>Normativy!$E$32</f>
        <v>76</v>
      </c>
      <c r="G321" s="44">
        <f t="shared" si="14"/>
        <v>5914.4839603091805</v>
      </c>
    </row>
    <row r="322" spans="1:7" x14ac:dyDescent="0.2">
      <c r="A322" s="61">
        <v>327</v>
      </c>
      <c r="B322" s="70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74.277268599999999</v>
      </c>
      <c r="C322" s="60">
        <f>Normativy!$C$14</f>
        <v>26603</v>
      </c>
      <c r="D322" s="62">
        <f t="shared" si="12"/>
        <v>4297.8963284064539</v>
      </c>
      <c r="E322" s="60">
        <f t="shared" si="13"/>
        <v>1538.6468855695105</v>
      </c>
      <c r="F322" s="62">
        <f>Normativy!$E$32</f>
        <v>76</v>
      </c>
      <c r="G322" s="44">
        <f t="shared" si="14"/>
        <v>5912.5432139759641</v>
      </c>
    </row>
    <row r="323" spans="1:7" x14ac:dyDescent="0.2">
      <c r="A323" s="61">
        <v>328</v>
      </c>
      <c r="B323" s="70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74.301945599999996</v>
      </c>
      <c r="C323" s="60">
        <f>Normativy!$C$14</f>
        <v>26603</v>
      </c>
      <c r="D323" s="62">
        <f t="shared" si="12"/>
        <v>4296.4689204585247</v>
      </c>
      <c r="E323" s="60">
        <f t="shared" si="13"/>
        <v>1538.1358735241517</v>
      </c>
      <c r="F323" s="62">
        <f>Normativy!$E$32</f>
        <v>76</v>
      </c>
      <c r="G323" s="44">
        <f t="shared" si="14"/>
        <v>5910.6047939826767</v>
      </c>
    </row>
    <row r="324" spans="1:7" x14ac:dyDescent="0.2">
      <c r="A324" s="61">
        <v>329</v>
      </c>
      <c r="B324" s="70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74.326609399999995</v>
      </c>
      <c r="C324" s="60">
        <f>Normativy!$C$14</f>
        <v>26603</v>
      </c>
      <c r="D324" s="62">
        <f t="shared" si="12"/>
        <v>4295.0432231071209</v>
      </c>
      <c r="E324" s="60">
        <f t="shared" si="13"/>
        <v>1537.6254738723492</v>
      </c>
      <c r="F324" s="62">
        <f>Normativy!$E$32</f>
        <v>76</v>
      </c>
      <c r="G324" s="44">
        <f t="shared" si="14"/>
        <v>5908.66869697947</v>
      </c>
    </row>
    <row r="325" spans="1:7" x14ac:dyDescent="0.2">
      <c r="A325" s="61">
        <v>330</v>
      </c>
      <c r="B325" s="70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74.351259999999996</v>
      </c>
      <c r="C325" s="60">
        <f>Normativy!$C$14</f>
        <v>26603</v>
      </c>
      <c r="D325" s="62">
        <f t="shared" si="12"/>
        <v>4293.6192338905894</v>
      </c>
      <c r="E325" s="60">
        <f t="shared" si="13"/>
        <v>1537.115685732831</v>
      </c>
      <c r="F325" s="62">
        <f>Normativy!$E$32</f>
        <v>76</v>
      </c>
      <c r="G325" s="44">
        <f t="shared" si="14"/>
        <v>5906.7349196234209</v>
      </c>
    </row>
    <row r="326" spans="1:7" x14ac:dyDescent="0.2">
      <c r="A326" s="61">
        <v>331</v>
      </c>
      <c r="B326" s="70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74.375897399999999</v>
      </c>
      <c r="C326" s="60">
        <f>Normativy!$C$14</f>
        <v>26603</v>
      </c>
      <c r="D326" s="62">
        <f t="shared" ref="D326:D389" si="15">C326/B326*12</f>
        <v>4292.1969503523596</v>
      </c>
      <c r="E326" s="60">
        <f t="shared" si="13"/>
        <v>1536.6065082261448</v>
      </c>
      <c r="F326" s="62">
        <f>Normativy!$E$32</f>
        <v>76</v>
      </c>
      <c r="G326" s="44">
        <f t="shared" si="14"/>
        <v>5904.8034585785044</v>
      </c>
    </row>
    <row r="327" spans="1:7" x14ac:dyDescent="0.2">
      <c r="A327" s="61">
        <v>332</v>
      </c>
      <c r="B327" s="70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74.400521600000005</v>
      </c>
      <c r="C327" s="60">
        <f>Normativy!$C$14</f>
        <v>26603</v>
      </c>
      <c r="D327" s="62">
        <f t="shared" si="15"/>
        <v>4290.7763700409323</v>
      </c>
      <c r="E327" s="60">
        <f t="shared" ref="E327:E390" si="16">D327*0.358</f>
        <v>1536.0979404746538</v>
      </c>
      <c r="F327" s="62">
        <f>Normativy!$E$32</f>
        <v>76</v>
      </c>
      <c r="G327" s="44">
        <f t="shared" ref="G327:G390" si="17">D327+E327+F327</f>
        <v>5902.8743105155863</v>
      </c>
    </row>
    <row r="328" spans="1:7" x14ac:dyDescent="0.2">
      <c r="A328" s="61">
        <v>333</v>
      </c>
      <c r="B328" s="70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74.425132599999998</v>
      </c>
      <c r="C328" s="60">
        <f>Normativy!$C$14</f>
        <v>26603</v>
      </c>
      <c r="D328" s="62">
        <f t="shared" si="15"/>
        <v>4289.3574905098658</v>
      </c>
      <c r="E328" s="60">
        <f t="shared" si="16"/>
        <v>1535.5899816025319</v>
      </c>
      <c r="F328" s="62">
        <f>Normativy!$E$32</f>
        <v>76</v>
      </c>
      <c r="G328" s="44">
        <f t="shared" si="17"/>
        <v>5900.9474721123979</v>
      </c>
    </row>
    <row r="329" spans="1:7" x14ac:dyDescent="0.2">
      <c r="A329" s="61">
        <v>334</v>
      </c>
      <c r="B329" s="70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74.449730400000007</v>
      </c>
      <c r="C329" s="60">
        <f>Normativy!$C$14</f>
        <v>26603</v>
      </c>
      <c r="D329" s="62">
        <f t="shared" si="15"/>
        <v>4287.9403093177625</v>
      </c>
      <c r="E329" s="60">
        <f t="shared" si="16"/>
        <v>1535.0826307357588</v>
      </c>
      <c r="F329" s="62">
        <f>Normativy!$E$32</f>
        <v>76</v>
      </c>
      <c r="G329" s="44">
        <f t="shared" si="17"/>
        <v>5899.0229400535209</v>
      </c>
    </row>
    <row r="330" spans="1:7" x14ac:dyDescent="0.2">
      <c r="A330" s="61">
        <v>335</v>
      </c>
      <c r="B330" s="70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74.474315000000004</v>
      </c>
      <c r="C330" s="60">
        <f>Normativy!$C$14</f>
        <v>26603</v>
      </c>
      <c r="D330" s="62">
        <f t="shared" si="15"/>
        <v>4286.5248240282563</v>
      </c>
      <c r="E330" s="60">
        <f t="shared" si="16"/>
        <v>1534.5758870021157</v>
      </c>
      <c r="F330" s="62">
        <f>Normativy!$E$32</f>
        <v>76</v>
      </c>
      <c r="G330" s="44">
        <f t="shared" si="17"/>
        <v>5897.1007110303717</v>
      </c>
    </row>
    <row r="331" spans="1:7" x14ac:dyDescent="0.2">
      <c r="A331" s="61">
        <v>336</v>
      </c>
      <c r="B331" s="70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74.498886400000004</v>
      </c>
      <c r="C331" s="60">
        <f>Normativy!$C$14</f>
        <v>26603</v>
      </c>
      <c r="D331" s="62">
        <f t="shared" si="15"/>
        <v>4285.1110322100058</v>
      </c>
      <c r="E331" s="60">
        <f t="shared" si="16"/>
        <v>1534.069749531182</v>
      </c>
      <c r="F331" s="62">
        <f>Normativy!$E$32</f>
        <v>76</v>
      </c>
      <c r="G331" s="44">
        <f t="shared" si="17"/>
        <v>5895.1807817411882</v>
      </c>
    </row>
    <row r="332" spans="1:7" x14ac:dyDescent="0.2">
      <c r="A332" s="61">
        <v>337</v>
      </c>
      <c r="B332" s="70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74.523444599999991</v>
      </c>
      <c r="C332" s="60">
        <f>Normativy!$C$14</f>
        <v>26603</v>
      </c>
      <c r="D332" s="62">
        <f t="shared" si="15"/>
        <v>4283.698931436672</v>
      </c>
      <c r="E332" s="60">
        <f t="shared" si="16"/>
        <v>1533.5642174543284</v>
      </c>
      <c r="F332" s="62">
        <f>Normativy!$E$32</f>
        <v>76</v>
      </c>
      <c r="G332" s="44">
        <f t="shared" si="17"/>
        <v>5893.2631488910001</v>
      </c>
    </row>
    <row r="333" spans="1:7" x14ac:dyDescent="0.2">
      <c r="A333" s="61">
        <v>338</v>
      </c>
      <c r="B333" s="70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74.547989600000008</v>
      </c>
      <c r="C333" s="60">
        <f>Normativy!$C$14</f>
        <v>26603</v>
      </c>
      <c r="D333" s="62">
        <f t="shared" si="15"/>
        <v>4282.2885192869098</v>
      </c>
      <c r="E333" s="60">
        <f t="shared" si="16"/>
        <v>1533.0592899047138</v>
      </c>
      <c r="F333" s="62">
        <f>Normativy!$E$32</f>
        <v>76</v>
      </c>
      <c r="G333" s="44">
        <f t="shared" si="17"/>
        <v>5891.347809191624</v>
      </c>
    </row>
    <row r="334" spans="1:7" x14ac:dyDescent="0.2">
      <c r="A334" s="61">
        <v>339</v>
      </c>
      <c r="B334" s="70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74.572521399999999</v>
      </c>
      <c r="C334" s="60">
        <f>Normativy!$C$14</f>
        <v>26603</v>
      </c>
      <c r="D334" s="62">
        <f t="shared" si="15"/>
        <v>4280.879793344362</v>
      </c>
      <c r="E334" s="60">
        <f t="shared" si="16"/>
        <v>1532.5549660172815</v>
      </c>
      <c r="F334" s="62">
        <f>Normativy!$E$32</f>
        <v>76</v>
      </c>
      <c r="G334" s="44">
        <f t="shared" si="17"/>
        <v>5889.434759361644</v>
      </c>
    </row>
    <row r="335" spans="1:7" x14ac:dyDescent="0.2">
      <c r="A335" s="61">
        <v>340</v>
      </c>
      <c r="B335" s="70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74.597039999999993</v>
      </c>
      <c r="C335" s="60">
        <f>Normativy!$C$14</f>
        <v>26603</v>
      </c>
      <c r="D335" s="62">
        <f t="shared" si="15"/>
        <v>4279.4727511976353</v>
      </c>
      <c r="E335" s="60">
        <f t="shared" si="16"/>
        <v>1532.0512449287532</v>
      </c>
      <c r="F335" s="62">
        <f>Normativy!$E$32</f>
        <v>76</v>
      </c>
      <c r="G335" s="44">
        <f t="shared" si="17"/>
        <v>5887.5239961263887</v>
      </c>
    </row>
    <row r="336" spans="1:7" x14ac:dyDescent="0.2">
      <c r="A336" s="61">
        <v>341</v>
      </c>
      <c r="B336" s="70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74.621545400000002</v>
      </c>
      <c r="C336" s="60">
        <f>Normativy!$C$14</f>
        <v>26603</v>
      </c>
      <c r="D336" s="62">
        <f t="shared" si="15"/>
        <v>4278.0673904402956</v>
      </c>
      <c r="E336" s="60">
        <f t="shared" si="16"/>
        <v>1531.5481257776257</v>
      </c>
      <c r="F336" s="62">
        <f>Normativy!$E$32</f>
        <v>76</v>
      </c>
      <c r="G336" s="44">
        <f t="shared" si="17"/>
        <v>5885.6155162179211</v>
      </c>
    </row>
    <row r="337" spans="1:7" x14ac:dyDescent="0.2">
      <c r="A337" s="61">
        <v>342</v>
      </c>
      <c r="B337" s="70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74.6460376</v>
      </c>
      <c r="C337" s="60">
        <f>Normativy!$C$14</f>
        <v>26603</v>
      </c>
      <c r="D337" s="62">
        <f t="shared" si="15"/>
        <v>4276.6637086708542</v>
      </c>
      <c r="E337" s="60">
        <f t="shared" si="16"/>
        <v>1531.0456077041658</v>
      </c>
      <c r="F337" s="62">
        <f>Normativy!$E$32</f>
        <v>76</v>
      </c>
      <c r="G337" s="44">
        <f t="shared" si="17"/>
        <v>5883.7093163750196</v>
      </c>
    </row>
    <row r="338" spans="1:7" x14ac:dyDescent="0.2">
      <c r="A338" s="61">
        <v>343</v>
      </c>
      <c r="B338" s="70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74.670516599999999</v>
      </c>
      <c r="C338" s="60">
        <f>Normativy!$C$14</f>
        <v>26603</v>
      </c>
      <c r="D338" s="62">
        <f t="shared" si="15"/>
        <v>4275.2617034927544</v>
      </c>
      <c r="E338" s="60">
        <f t="shared" si="16"/>
        <v>1530.5436898504061</v>
      </c>
      <c r="F338" s="62">
        <f>Normativy!$E$32</f>
        <v>76</v>
      </c>
      <c r="G338" s="44">
        <f t="shared" si="17"/>
        <v>5881.8053933431602</v>
      </c>
    </row>
    <row r="339" spans="1:7" x14ac:dyDescent="0.2">
      <c r="A339" s="61">
        <v>344</v>
      </c>
      <c r="B339" s="70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74.694982400000001</v>
      </c>
      <c r="C339" s="60">
        <f>Normativy!$C$14</f>
        <v>26603</v>
      </c>
      <c r="D339" s="62">
        <f t="shared" si="15"/>
        <v>4273.8613725143605</v>
      </c>
      <c r="E339" s="60">
        <f t="shared" si="16"/>
        <v>1530.042371360141</v>
      </c>
      <c r="F339" s="62">
        <f>Normativy!$E$32</f>
        <v>76</v>
      </c>
      <c r="G339" s="44">
        <f t="shared" si="17"/>
        <v>5879.9037438745017</v>
      </c>
    </row>
    <row r="340" spans="1:7" x14ac:dyDescent="0.2">
      <c r="A340" s="61">
        <v>345</v>
      </c>
      <c r="B340" s="70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74.71943499999999</v>
      </c>
      <c r="C340" s="60">
        <f>Normativy!$C$14</f>
        <v>26603</v>
      </c>
      <c r="D340" s="62">
        <f t="shared" si="15"/>
        <v>4272.4627133489439</v>
      </c>
      <c r="E340" s="60">
        <f t="shared" si="16"/>
        <v>1529.5416513789219</v>
      </c>
      <c r="F340" s="62">
        <f>Normativy!$E$32</f>
        <v>76</v>
      </c>
      <c r="G340" s="44">
        <f t="shared" si="17"/>
        <v>5878.0043647278653</v>
      </c>
    </row>
    <row r="341" spans="1:7" x14ac:dyDescent="0.2">
      <c r="A341" s="61">
        <v>346</v>
      </c>
      <c r="B341" s="70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74.74387440000001</v>
      </c>
      <c r="C341" s="60">
        <f>Normativy!$C$14</f>
        <v>26603</v>
      </c>
      <c r="D341" s="62">
        <f t="shared" si="15"/>
        <v>4271.065723614669</v>
      </c>
      <c r="E341" s="60">
        <f t="shared" si="16"/>
        <v>1529.0415290540514</v>
      </c>
      <c r="F341" s="62">
        <f>Normativy!$E$32</f>
        <v>76</v>
      </c>
      <c r="G341" s="44">
        <f t="shared" si="17"/>
        <v>5876.1072526687203</v>
      </c>
    </row>
    <row r="342" spans="1:7" x14ac:dyDescent="0.2">
      <c r="A342" s="61">
        <v>347</v>
      </c>
      <c r="B342" s="70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74.768300600000003</v>
      </c>
      <c r="C342" s="60">
        <f>Normativy!$C$14</f>
        <v>26603</v>
      </c>
      <c r="D342" s="62">
        <f t="shared" si="15"/>
        <v>4269.6704009345904</v>
      </c>
      <c r="E342" s="60">
        <f t="shared" si="16"/>
        <v>1528.5420035345833</v>
      </c>
      <c r="F342" s="62">
        <f>Normativy!$E$32</f>
        <v>76</v>
      </c>
      <c r="G342" s="44">
        <f t="shared" si="17"/>
        <v>5874.2124044691736</v>
      </c>
    </row>
    <row r="343" spans="1:7" x14ac:dyDescent="0.2">
      <c r="A343" s="61">
        <v>348</v>
      </c>
      <c r="B343" s="70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74.792713599999999</v>
      </c>
      <c r="C343" s="60">
        <f>Normativy!$C$14</f>
        <v>26603</v>
      </c>
      <c r="D343" s="62">
        <f t="shared" si="15"/>
        <v>4268.2767429366268</v>
      </c>
      <c r="E343" s="60">
        <f t="shared" si="16"/>
        <v>1528.0430739713124</v>
      </c>
      <c r="F343" s="62">
        <f>Normativy!$E$32</f>
        <v>76</v>
      </c>
      <c r="G343" s="44">
        <f t="shared" si="17"/>
        <v>5872.3198169079387</v>
      </c>
    </row>
    <row r="344" spans="1:7" x14ac:dyDescent="0.2">
      <c r="A344" s="61">
        <v>349</v>
      </c>
      <c r="B344" s="70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74.817113399999997</v>
      </c>
      <c r="C344" s="60">
        <f>Normativy!$C$14</f>
        <v>26603</v>
      </c>
      <c r="D344" s="62">
        <f t="shared" si="15"/>
        <v>4266.8847472535617</v>
      </c>
      <c r="E344" s="60">
        <f t="shared" si="16"/>
        <v>1527.5447395167751</v>
      </c>
      <c r="F344" s="62">
        <f>Normativy!$E$32</f>
        <v>76</v>
      </c>
      <c r="G344" s="44">
        <f t="shared" si="17"/>
        <v>5870.4294867703366</v>
      </c>
    </row>
    <row r="345" spans="1:7" x14ac:dyDescent="0.2">
      <c r="A345" s="61">
        <v>350</v>
      </c>
      <c r="B345" s="70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74.841500000000011</v>
      </c>
      <c r="C345" s="60">
        <f>Normativy!$C$14</f>
        <v>26603</v>
      </c>
      <c r="D345" s="62">
        <f t="shared" si="15"/>
        <v>4265.4944115230182</v>
      </c>
      <c r="E345" s="60">
        <f t="shared" si="16"/>
        <v>1527.0469993252404</v>
      </c>
      <c r="F345" s="62">
        <f>Normativy!$E$32</f>
        <v>76</v>
      </c>
      <c r="G345" s="44">
        <f t="shared" si="17"/>
        <v>5868.5414108482582</v>
      </c>
    </row>
    <row r="346" spans="1:7" x14ac:dyDescent="0.2">
      <c r="A346" s="61">
        <v>351</v>
      </c>
      <c r="B346" s="70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74.865873399999998</v>
      </c>
      <c r="C346" s="60">
        <f>Normativy!$C$14</f>
        <v>26603</v>
      </c>
      <c r="D346" s="62">
        <f t="shared" si="15"/>
        <v>4264.1057333874633</v>
      </c>
      <c r="E346" s="60">
        <f t="shared" si="16"/>
        <v>1526.5498525527119</v>
      </c>
      <c r="F346" s="62">
        <f>Normativy!$E$32</f>
        <v>76</v>
      </c>
      <c r="G346" s="44">
        <f t="shared" si="17"/>
        <v>5866.6555859401751</v>
      </c>
    </row>
    <row r="347" spans="1:7" x14ac:dyDescent="0.2">
      <c r="A347" s="61">
        <v>352</v>
      </c>
      <c r="B347" s="70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74.890233600000002</v>
      </c>
      <c r="C347" s="60">
        <f>Normativy!$C$14</f>
        <v>26603</v>
      </c>
      <c r="D347" s="62">
        <f t="shared" si="15"/>
        <v>4262.7187104941813</v>
      </c>
      <c r="E347" s="60">
        <f t="shared" si="16"/>
        <v>1526.0532983569169</v>
      </c>
      <c r="F347" s="62">
        <f>Normativy!$E$32</f>
        <v>76</v>
      </c>
      <c r="G347" s="44">
        <f t="shared" si="17"/>
        <v>5864.7720088510978</v>
      </c>
    </row>
    <row r="348" spans="1:7" x14ac:dyDescent="0.2">
      <c r="A348" s="61">
        <v>353</v>
      </c>
      <c r="B348" s="70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74.914580599999994</v>
      </c>
      <c r="C348" s="60">
        <f>Normativy!$C$14</f>
        <v>26603</v>
      </c>
      <c r="D348" s="62">
        <f t="shared" si="15"/>
        <v>4261.3333404952682</v>
      </c>
      <c r="E348" s="60">
        <f t="shared" si="16"/>
        <v>1525.5573358973058</v>
      </c>
      <c r="F348" s="62">
        <f>Normativy!$E$32</f>
        <v>76</v>
      </c>
      <c r="G348" s="44">
        <f t="shared" si="17"/>
        <v>5862.8906763925743</v>
      </c>
    </row>
    <row r="349" spans="1:7" x14ac:dyDescent="0.2">
      <c r="A349" s="61">
        <v>354</v>
      </c>
      <c r="B349" s="70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74.938914400000002</v>
      </c>
      <c r="C349" s="60">
        <f>Normativy!$C$14</f>
        <v>26603</v>
      </c>
      <c r="D349" s="62">
        <f t="shared" si="15"/>
        <v>4259.9496210476191</v>
      </c>
      <c r="E349" s="60">
        <f t="shared" si="16"/>
        <v>1525.0619643350476</v>
      </c>
      <c r="F349" s="62">
        <f>Normativy!$E$32</f>
        <v>76</v>
      </c>
      <c r="G349" s="44">
        <f t="shared" si="17"/>
        <v>5861.0115853826665</v>
      </c>
    </row>
    <row r="350" spans="1:7" x14ac:dyDescent="0.2">
      <c r="A350" s="61">
        <v>355</v>
      </c>
      <c r="B350" s="70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74.963234999999997</v>
      </c>
      <c r="C350" s="60">
        <f>Normativy!$C$14</f>
        <v>26603</v>
      </c>
      <c r="D350" s="62">
        <f t="shared" si="15"/>
        <v>4258.5675498129185</v>
      </c>
      <c r="E350" s="60">
        <f t="shared" si="16"/>
        <v>1524.5671828330248</v>
      </c>
      <c r="F350" s="62">
        <f>Normativy!$E$32</f>
        <v>76</v>
      </c>
      <c r="G350" s="44">
        <f t="shared" si="17"/>
        <v>5859.1347326459436</v>
      </c>
    </row>
    <row r="351" spans="1:7" x14ac:dyDescent="0.2">
      <c r="A351" s="61">
        <v>356</v>
      </c>
      <c r="B351" s="70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74.987542399999995</v>
      </c>
      <c r="C351" s="60">
        <f>Normativy!$C$14</f>
        <v>26603</v>
      </c>
      <c r="D351" s="62">
        <f t="shared" si="15"/>
        <v>4257.1871244576223</v>
      </c>
      <c r="E351" s="60">
        <f t="shared" si="16"/>
        <v>1524.0729905558287</v>
      </c>
      <c r="F351" s="62">
        <f>Normativy!$E$32</f>
        <v>76</v>
      </c>
      <c r="G351" s="44">
        <f t="shared" si="17"/>
        <v>5857.2601150134506</v>
      </c>
    </row>
    <row r="352" spans="1:7" x14ac:dyDescent="0.2">
      <c r="A352" s="61">
        <v>357</v>
      </c>
      <c r="B352" s="70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75.011836599999995</v>
      </c>
      <c r="C352" s="60">
        <f>Normativy!$C$14</f>
        <v>26603</v>
      </c>
      <c r="D352" s="62">
        <f t="shared" si="15"/>
        <v>4255.808342652952</v>
      </c>
      <c r="E352" s="60">
        <f t="shared" si="16"/>
        <v>1523.5793866697568</v>
      </c>
      <c r="F352" s="62">
        <f>Normativy!$E$32</f>
        <v>76</v>
      </c>
      <c r="G352" s="44">
        <f t="shared" si="17"/>
        <v>5855.3877293227088</v>
      </c>
    </row>
    <row r="353" spans="1:7" x14ac:dyDescent="0.2">
      <c r="A353" s="61">
        <v>358</v>
      </c>
      <c r="B353" s="70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75.036117600000011</v>
      </c>
      <c r="C353" s="60">
        <f>Normativy!$C$14</f>
        <v>26603</v>
      </c>
      <c r="D353" s="62">
        <f t="shared" si="15"/>
        <v>4254.4312020748785</v>
      </c>
      <c r="E353" s="60">
        <f t="shared" si="16"/>
        <v>1523.0863703428065</v>
      </c>
      <c r="F353" s="62">
        <f>Normativy!$E$32</f>
        <v>76</v>
      </c>
      <c r="G353" s="44">
        <f t="shared" si="17"/>
        <v>5853.5175724176852</v>
      </c>
    </row>
    <row r="354" spans="1:7" x14ac:dyDescent="0.2">
      <c r="A354" s="61">
        <v>359</v>
      </c>
      <c r="B354" s="70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75.060385400000001</v>
      </c>
      <c r="C354" s="60">
        <f>Normativy!$C$14</f>
        <v>26603</v>
      </c>
      <c r="D354" s="62">
        <f t="shared" si="15"/>
        <v>4253.0557004041175</v>
      </c>
      <c r="E354" s="60">
        <f t="shared" si="16"/>
        <v>1522.593940744674</v>
      </c>
      <c r="F354" s="62">
        <f>Normativy!$E$32</f>
        <v>76</v>
      </c>
      <c r="G354" s="44">
        <f t="shared" si="17"/>
        <v>5851.6496411487915</v>
      </c>
    </row>
    <row r="355" spans="1:7" x14ac:dyDescent="0.2">
      <c r="A355" s="61">
        <v>360</v>
      </c>
      <c r="B355" s="70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75.084639999999993</v>
      </c>
      <c r="C355" s="60">
        <f>Normativy!$C$14</f>
        <v>26603</v>
      </c>
      <c r="D355" s="62">
        <f t="shared" si="15"/>
        <v>4251.6818353261069</v>
      </c>
      <c r="E355" s="60">
        <f t="shared" si="16"/>
        <v>1522.1020970467462</v>
      </c>
      <c r="F355" s="62">
        <f>Normativy!$E$32</f>
        <v>76</v>
      </c>
      <c r="G355" s="44">
        <f t="shared" si="17"/>
        <v>5849.7839323728531</v>
      </c>
    </row>
    <row r="356" spans="1:7" x14ac:dyDescent="0.2">
      <c r="A356" s="61">
        <v>361</v>
      </c>
      <c r="B356" s="70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75.108881399999987</v>
      </c>
      <c r="C356" s="60">
        <f>Normativy!$C$14</f>
        <v>26603</v>
      </c>
      <c r="D356" s="62">
        <f t="shared" si="15"/>
        <v>4250.3096045310031</v>
      </c>
      <c r="E356" s="60">
        <f t="shared" si="16"/>
        <v>1521.6108384220991</v>
      </c>
      <c r="F356" s="62">
        <f>Normativy!$E$32</f>
        <v>76</v>
      </c>
      <c r="G356" s="44">
        <f t="shared" si="17"/>
        <v>5847.9204429531019</v>
      </c>
    </row>
    <row r="357" spans="1:7" x14ac:dyDescent="0.2">
      <c r="A357" s="61">
        <v>362</v>
      </c>
      <c r="B357" s="70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75.133109600000012</v>
      </c>
      <c r="C357" s="60">
        <f>Normativy!$C$14</f>
        <v>26603</v>
      </c>
      <c r="D357" s="62">
        <f t="shared" si="15"/>
        <v>4248.939005713667</v>
      </c>
      <c r="E357" s="60">
        <f t="shared" si="16"/>
        <v>1521.1201640454926</v>
      </c>
      <c r="F357" s="62">
        <f>Normativy!$E$32</f>
        <v>76</v>
      </c>
      <c r="G357" s="44">
        <f t="shared" si="17"/>
        <v>5846.0591697591599</v>
      </c>
    </row>
    <row r="358" spans="1:7" x14ac:dyDescent="0.2">
      <c r="A358" s="61">
        <v>363</v>
      </c>
      <c r="B358" s="70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75.157324599999995</v>
      </c>
      <c r="C358" s="60">
        <f>Normativy!$C$14</f>
        <v>26603</v>
      </c>
      <c r="D358" s="62">
        <f t="shared" si="15"/>
        <v>4247.5700365736548</v>
      </c>
      <c r="E358" s="60">
        <f t="shared" si="16"/>
        <v>1520.6300730933683</v>
      </c>
      <c r="F358" s="62">
        <f>Normativy!$E$32</f>
        <v>76</v>
      </c>
      <c r="G358" s="44">
        <f t="shared" si="17"/>
        <v>5844.2001096670228</v>
      </c>
    </row>
    <row r="359" spans="1:7" x14ac:dyDescent="0.2">
      <c r="A359" s="61">
        <v>364</v>
      </c>
      <c r="B359" s="70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75.181526399999996</v>
      </c>
      <c r="C359" s="60">
        <f>Normativy!$C$14</f>
        <v>26603</v>
      </c>
      <c r="D359" s="62">
        <f t="shared" si="15"/>
        <v>4246.2026948151988</v>
      </c>
      <c r="E359" s="60">
        <f t="shared" si="16"/>
        <v>1520.1405647438412</v>
      </c>
      <c r="F359" s="62">
        <f>Normativy!$E$32</f>
        <v>76</v>
      </c>
      <c r="G359" s="44">
        <f t="shared" si="17"/>
        <v>5842.3432595590402</v>
      </c>
    </row>
    <row r="360" spans="1:7" x14ac:dyDescent="0.2">
      <c r="A360" s="61">
        <v>365</v>
      </c>
      <c r="B360" s="70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75.205715000000012</v>
      </c>
      <c r="C360" s="60">
        <f>Normativy!$C$14</f>
        <v>26603</v>
      </c>
      <c r="D360" s="62">
        <f t="shared" si="15"/>
        <v>4244.8369781472056</v>
      </c>
      <c r="E360" s="60">
        <f t="shared" si="16"/>
        <v>1519.6516381766996</v>
      </c>
      <c r="F360" s="62">
        <f>Normativy!$E$32</f>
        <v>76</v>
      </c>
      <c r="G360" s="44">
        <f t="shared" si="17"/>
        <v>5840.4886163239053</v>
      </c>
    </row>
    <row r="361" spans="1:7" x14ac:dyDescent="0.2">
      <c r="A361" s="61">
        <v>366</v>
      </c>
      <c r="B361" s="70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75.229890400000002</v>
      </c>
      <c r="C361" s="60">
        <f>Normativy!$C$14</f>
        <v>26603</v>
      </c>
      <c r="D361" s="62">
        <f t="shared" si="15"/>
        <v>4243.4728842832392</v>
      </c>
      <c r="E361" s="60">
        <f t="shared" si="16"/>
        <v>1519.1632925733995</v>
      </c>
      <c r="F361" s="62">
        <f>Normativy!$E$32</f>
        <v>76</v>
      </c>
      <c r="G361" s="44">
        <f t="shared" si="17"/>
        <v>5838.6361768566385</v>
      </c>
    </row>
    <row r="362" spans="1:7" x14ac:dyDescent="0.2">
      <c r="A362" s="61">
        <v>367</v>
      </c>
      <c r="B362" s="70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75.254052599999994</v>
      </c>
      <c r="C362" s="60">
        <f>Normativy!$C$14</f>
        <v>26603</v>
      </c>
      <c r="D362" s="62">
        <f t="shared" si="15"/>
        <v>4242.1104109415101</v>
      </c>
      <c r="E362" s="60">
        <f t="shared" si="16"/>
        <v>1518.6755271170605</v>
      </c>
      <c r="F362" s="62">
        <f>Normativy!$E$32</f>
        <v>76</v>
      </c>
      <c r="G362" s="44">
        <f t="shared" si="17"/>
        <v>5836.7859380585705</v>
      </c>
    </row>
    <row r="363" spans="1:7" x14ac:dyDescent="0.2">
      <c r="A363" s="61">
        <v>368</v>
      </c>
      <c r="B363" s="70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75.278201600000003</v>
      </c>
      <c r="C363" s="60">
        <f>Normativy!$C$14</f>
        <v>26603</v>
      </c>
      <c r="D363" s="62">
        <f t="shared" si="15"/>
        <v>4240.7495558448618</v>
      </c>
      <c r="E363" s="60">
        <f t="shared" si="16"/>
        <v>1518.1883409924606</v>
      </c>
      <c r="F363" s="62">
        <f>Normativy!$E$32</f>
        <v>76</v>
      </c>
      <c r="G363" s="44">
        <f t="shared" si="17"/>
        <v>5834.9378968373221</v>
      </c>
    </row>
    <row r="364" spans="1:7" x14ac:dyDescent="0.2">
      <c r="A364" s="61">
        <v>369</v>
      </c>
      <c r="B364" s="70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75.302337399999999</v>
      </c>
      <c r="C364" s="60">
        <f>Normativy!$C$14</f>
        <v>26603</v>
      </c>
      <c r="D364" s="62">
        <f t="shared" si="15"/>
        <v>4239.3903167207664</v>
      </c>
      <c r="E364" s="60">
        <f t="shared" si="16"/>
        <v>1517.7017333860342</v>
      </c>
      <c r="F364" s="62">
        <f>Normativy!$E$32</f>
        <v>76</v>
      </c>
      <c r="G364" s="44">
        <f t="shared" si="17"/>
        <v>5833.0920501068003</v>
      </c>
    </row>
    <row r="365" spans="1:7" x14ac:dyDescent="0.2">
      <c r="A365" s="61">
        <v>370</v>
      </c>
      <c r="B365" s="70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75.326459999999997</v>
      </c>
      <c r="C365" s="60">
        <f>Normativy!$C$14</f>
        <v>26603</v>
      </c>
      <c r="D365" s="62">
        <f t="shared" si="15"/>
        <v>4238.0326913013032</v>
      </c>
      <c r="E365" s="60">
        <f t="shared" si="16"/>
        <v>1517.2157034858665</v>
      </c>
      <c r="F365" s="62">
        <f>Normativy!$E$32</f>
        <v>76</v>
      </c>
      <c r="G365" s="44">
        <f t="shared" si="17"/>
        <v>5831.2483947871697</v>
      </c>
    </row>
    <row r="366" spans="1:7" x14ac:dyDescent="0.2">
      <c r="A366" s="61">
        <v>371</v>
      </c>
      <c r="B366" s="70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75.350569399999998</v>
      </c>
      <c r="C366" s="60">
        <f>Normativy!$C$14</f>
        <v>26603</v>
      </c>
      <c r="D366" s="62">
        <f t="shared" si="15"/>
        <v>4236.6766773231575</v>
      </c>
      <c r="E366" s="60">
        <f t="shared" si="16"/>
        <v>1516.7302504816903</v>
      </c>
      <c r="F366" s="62">
        <f>Normativy!$E$32</f>
        <v>76</v>
      </c>
      <c r="G366" s="44">
        <f t="shared" si="17"/>
        <v>5829.4069278048482</v>
      </c>
    </row>
    <row r="367" spans="1:7" x14ac:dyDescent="0.2">
      <c r="A367" s="61">
        <v>372</v>
      </c>
      <c r="B367" s="70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75.3746656</v>
      </c>
      <c r="C367" s="60">
        <f>Normativy!$C$14</f>
        <v>26603</v>
      </c>
      <c r="D367" s="62">
        <f t="shared" si="15"/>
        <v>4235.3222725276009</v>
      </c>
      <c r="E367" s="60">
        <f t="shared" si="16"/>
        <v>1516.245373564881</v>
      </c>
      <c r="F367" s="62">
        <f>Normativy!$E$32</f>
        <v>76</v>
      </c>
      <c r="G367" s="44">
        <f t="shared" si="17"/>
        <v>5827.5676460924824</v>
      </c>
    </row>
    <row r="368" spans="1:7" x14ac:dyDescent="0.2">
      <c r="A368" s="61">
        <v>373</v>
      </c>
      <c r="B368" s="70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75.398748600000005</v>
      </c>
      <c r="C368" s="60">
        <f>Normativy!$C$14</f>
        <v>26603</v>
      </c>
      <c r="D368" s="62">
        <f t="shared" si="15"/>
        <v>4233.9694746604855</v>
      </c>
      <c r="E368" s="60">
        <f t="shared" si="16"/>
        <v>1515.7610719284537</v>
      </c>
      <c r="F368" s="62">
        <f>Normativy!$E$32</f>
        <v>76</v>
      </c>
      <c r="G368" s="44">
        <f t="shared" si="17"/>
        <v>5825.7305465889394</v>
      </c>
    </row>
    <row r="369" spans="1:7" x14ac:dyDescent="0.2">
      <c r="A369" s="61">
        <v>374</v>
      </c>
      <c r="B369" s="70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75.422818399999997</v>
      </c>
      <c r="C369" s="60">
        <f>Normativy!$C$14</f>
        <v>26603</v>
      </c>
      <c r="D369" s="62">
        <f t="shared" si="15"/>
        <v>4232.6182814722288</v>
      </c>
      <c r="E369" s="60">
        <f t="shared" si="16"/>
        <v>1515.2773447670579</v>
      </c>
      <c r="F369" s="62">
        <f>Normativy!$E$32</f>
        <v>76</v>
      </c>
      <c r="G369" s="44">
        <f t="shared" si="17"/>
        <v>5823.8956262392867</v>
      </c>
    </row>
    <row r="370" spans="1:7" x14ac:dyDescent="0.2">
      <c r="A370" s="61">
        <v>375</v>
      </c>
      <c r="B370" s="70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75.446875000000006</v>
      </c>
      <c r="C370" s="60">
        <f>Normativy!$C$14</f>
        <v>26603</v>
      </c>
      <c r="D370" s="62">
        <f t="shared" si="15"/>
        <v>4231.2686907178067</v>
      </c>
      <c r="E370" s="60">
        <f t="shared" si="16"/>
        <v>1514.7941912769747</v>
      </c>
      <c r="F370" s="62">
        <f>Normativy!$E$32</f>
        <v>76</v>
      </c>
      <c r="G370" s="44">
        <f t="shared" si="17"/>
        <v>5822.0628819947815</v>
      </c>
    </row>
    <row r="371" spans="1:7" x14ac:dyDescent="0.2">
      <c r="A371" s="61">
        <v>376</v>
      </c>
      <c r="B371" s="70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75.470918400000002</v>
      </c>
      <c r="C371" s="60">
        <f>Normativy!$C$14</f>
        <v>26603</v>
      </c>
      <c r="D371" s="62">
        <f t="shared" si="15"/>
        <v>4229.9207001567374</v>
      </c>
      <c r="E371" s="60">
        <f t="shared" si="16"/>
        <v>1514.311610656112</v>
      </c>
      <c r="F371" s="62">
        <f>Normativy!$E$32</f>
        <v>76</v>
      </c>
      <c r="G371" s="44">
        <f t="shared" si="17"/>
        <v>5820.2323108128494</v>
      </c>
    </row>
    <row r="372" spans="1:7" x14ac:dyDescent="0.2">
      <c r="A372" s="61">
        <v>377</v>
      </c>
      <c r="B372" s="70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75.494948599999987</v>
      </c>
      <c r="C372" s="60">
        <f>Normativy!$C$14</f>
        <v>26603</v>
      </c>
      <c r="D372" s="62">
        <f t="shared" si="15"/>
        <v>4228.5743075530754</v>
      </c>
      <c r="E372" s="60">
        <f t="shared" si="16"/>
        <v>1513.829602104001</v>
      </c>
      <c r="F372" s="62">
        <f>Normativy!$E$32</f>
        <v>76</v>
      </c>
      <c r="G372" s="44">
        <f t="shared" si="17"/>
        <v>5818.4039096570759</v>
      </c>
    </row>
    <row r="373" spans="1:7" x14ac:dyDescent="0.2">
      <c r="A373" s="61">
        <v>378</v>
      </c>
      <c r="B373" s="70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75.518965600000001</v>
      </c>
      <c r="C373" s="60">
        <f>Normativy!$C$14</f>
        <v>26603</v>
      </c>
      <c r="D373" s="62">
        <f t="shared" si="15"/>
        <v>4227.2295106753954</v>
      </c>
      <c r="E373" s="60">
        <f t="shared" si="16"/>
        <v>1513.3481648217914</v>
      </c>
      <c r="F373" s="62">
        <f>Normativy!$E$32</f>
        <v>76</v>
      </c>
      <c r="G373" s="44">
        <f t="shared" si="17"/>
        <v>5816.5776754971866</v>
      </c>
    </row>
    <row r="374" spans="1:7" x14ac:dyDescent="0.2">
      <c r="A374" s="61">
        <v>379</v>
      </c>
      <c r="B374" s="70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75.542969400000004</v>
      </c>
      <c r="C374" s="60">
        <f>Normativy!$C$14</f>
        <v>26603</v>
      </c>
      <c r="D374" s="62">
        <f t="shared" si="15"/>
        <v>4225.8863072967843</v>
      </c>
      <c r="E374" s="60">
        <f t="shared" si="16"/>
        <v>1512.8672980122487</v>
      </c>
      <c r="F374" s="62">
        <f>Normativy!$E$32</f>
        <v>76</v>
      </c>
      <c r="G374" s="44">
        <f t="shared" si="17"/>
        <v>5814.7536053090334</v>
      </c>
    </row>
    <row r="375" spans="1:7" x14ac:dyDescent="0.2">
      <c r="A375" s="61">
        <v>380</v>
      </c>
      <c r="B375" s="70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75.566959999999995</v>
      </c>
      <c r="C375" s="60">
        <f>Normativy!$C$14</f>
        <v>26603</v>
      </c>
      <c r="D375" s="62">
        <f t="shared" si="15"/>
        <v>4224.5446951948315</v>
      </c>
      <c r="E375" s="60">
        <f t="shared" si="16"/>
        <v>1512.3870008797496</v>
      </c>
      <c r="F375" s="62">
        <f>Normativy!$E$32</f>
        <v>76</v>
      </c>
      <c r="G375" s="44">
        <f t="shared" si="17"/>
        <v>5812.9316960745809</v>
      </c>
    </row>
    <row r="376" spans="1:7" x14ac:dyDescent="0.2">
      <c r="A376" s="61">
        <v>381</v>
      </c>
      <c r="B376" s="70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75.590937400000001</v>
      </c>
      <c r="C376" s="60">
        <f>Normativy!$C$14</f>
        <v>26603</v>
      </c>
      <c r="D376" s="62">
        <f t="shared" si="15"/>
        <v>4223.2046721516117</v>
      </c>
      <c r="E376" s="60">
        <f t="shared" si="16"/>
        <v>1511.907272630277</v>
      </c>
      <c r="F376" s="62">
        <f>Normativy!$E$32</f>
        <v>76</v>
      </c>
      <c r="G376" s="44">
        <f t="shared" si="17"/>
        <v>5811.1119447818892</v>
      </c>
    </row>
    <row r="377" spans="1:7" x14ac:dyDescent="0.2">
      <c r="A377" s="61">
        <v>382</v>
      </c>
      <c r="B377" s="70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75.614901599999996</v>
      </c>
      <c r="C377" s="60">
        <f>Normativy!$C$14</f>
        <v>26603</v>
      </c>
      <c r="D377" s="62">
        <f t="shared" si="15"/>
        <v>4221.866235953682</v>
      </c>
      <c r="E377" s="60">
        <f t="shared" si="16"/>
        <v>1511.428112471418</v>
      </c>
      <c r="F377" s="62">
        <f>Normativy!$E$32</f>
        <v>76</v>
      </c>
      <c r="G377" s="44">
        <f t="shared" si="17"/>
        <v>5809.2943484251</v>
      </c>
    </row>
    <row r="378" spans="1:7" x14ac:dyDescent="0.2">
      <c r="A378" s="61">
        <v>383</v>
      </c>
      <c r="B378" s="70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75.638852599999993</v>
      </c>
      <c r="C378" s="60">
        <f>Normativy!$C$14</f>
        <v>26603</v>
      </c>
      <c r="D378" s="62">
        <f t="shared" si="15"/>
        <v>4220.5293843920635</v>
      </c>
      <c r="E378" s="60">
        <f t="shared" si="16"/>
        <v>1510.9495196123587</v>
      </c>
      <c r="F378" s="62">
        <f>Normativy!$E$32</f>
        <v>76</v>
      </c>
      <c r="G378" s="44">
        <f t="shared" si="17"/>
        <v>5807.4789040044225</v>
      </c>
    </row>
    <row r="379" spans="1:7" x14ac:dyDescent="0.2">
      <c r="A379" s="61">
        <v>384</v>
      </c>
      <c r="B379" s="70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75.662790399999992</v>
      </c>
      <c r="C379" s="60">
        <f>Normativy!$C$14</f>
        <v>26603</v>
      </c>
      <c r="D379" s="62">
        <f t="shared" si="15"/>
        <v>4219.1941152622367</v>
      </c>
      <c r="E379" s="60">
        <f t="shared" si="16"/>
        <v>1510.4714932638806</v>
      </c>
      <c r="F379" s="62">
        <f>Normativy!$E$32</f>
        <v>76</v>
      </c>
      <c r="G379" s="44">
        <f t="shared" si="17"/>
        <v>5805.6656085261175</v>
      </c>
    </row>
    <row r="380" spans="1:7" x14ac:dyDescent="0.2">
      <c r="A380" s="61">
        <v>385</v>
      </c>
      <c r="B380" s="70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75.686715000000007</v>
      </c>
      <c r="C380" s="60">
        <f>Normativy!$C$14</f>
        <v>26603</v>
      </c>
      <c r="D380" s="62">
        <f t="shared" si="15"/>
        <v>4217.8604263641246</v>
      </c>
      <c r="E380" s="60">
        <f t="shared" si="16"/>
        <v>1509.9940326383564</v>
      </c>
      <c r="F380" s="62">
        <f>Normativy!$E$32</f>
        <v>76</v>
      </c>
      <c r="G380" s="44">
        <f t="shared" si="17"/>
        <v>5803.8544590024812</v>
      </c>
    </row>
    <row r="381" spans="1:7" x14ac:dyDescent="0.2">
      <c r="A381" s="61">
        <v>386</v>
      </c>
      <c r="B381" s="70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75.71062640000001</v>
      </c>
      <c r="C381" s="60">
        <f>Normativy!$C$14</f>
        <v>26603</v>
      </c>
      <c r="D381" s="62">
        <f t="shared" si="15"/>
        <v>4216.5283155020888</v>
      </c>
      <c r="E381" s="60">
        <f t="shared" si="16"/>
        <v>1509.5171369497477</v>
      </c>
      <c r="F381" s="62">
        <f>Normativy!$E$32</f>
        <v>76</v>
      </c>
      <c r="G381" s="44">
        <f t="shared" si="17"/>
        <v>5802.0454524518364</v>
      </c>
    </row>
    <row r="382" spans="1:7" x14ac:dyDescent="0.2">
      <c r="A382" s="61">
        <v>387</v>
      </c>
      <c r="B382" s="70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75.7345246</v>
      </c>
      <c r="C382" s="60">
        <f>Normativy!$C$14</f>
        <v>26603</v>
      </c>
      <c r="D382" s="62">
        <f t="shared" si="15"/>
        <v>4215.1977804849121</v>
      </c>
      <c r="E382" s="60">
        <f t="shared" si="16"/>
        <v>1509.0408054135985</v>
      </c>
      <c r="F382" s="62">
        <f>Normativy!$E$32</f>
        <v>76</v>
      </c>
      <c r="G382" s="44">
        <f t="shared" si="17"/>
        <v>5800.2385858985108</v>
      </c>
    </row>
    <row r="383" spans="1:7" x14ac:dyDescent="0.2">
      <c r="A383" s="61">
        <v>388</v>
      </c>
      <c r="B383" s="70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75.758409599999993</v>
      </c>
      <c r="C383" s="60">
        <f>Normativy!$C$14</f>
        <v>26603</v>
      </c>
      <c r="D383" s="62">
        <f t="shared" si="15"/>
        <v>4213.8688191257916</v>
      </c>
      <c r="E383" s="60">
        <f t="shared" si="16"/>
        <v>1508.5650372470334</v>
      </c>
      <c r="F383" s="62">
        <f>Normativy!$E$32</f>
        <v>76</v>
      </c>
      <c r="G383" s="44">
        <f t="shared" si="17"/>
        <v>5798.4338563728252</v>
      </c>
    </row>
    <row r="384" spans="1:7" x14ac:dyDescent="0.2">
      <c r="A384" s="61">
        <v>389</v>
      </c>
      <c r="B384" s="70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75.782281400000002</v>
      </c>
      <c r="C384" s="60">
        <f>Normativy!$C$14</f>
        <v>26603</v>
      </c>
      <c r="D384" s="62">
        <f t="shared" si="15"/>
        <v>4212.5414292423238</v>
      </c>
      <c r="E384" s="60">
        <f t="shared" si="16"/>
        <v>1508.0898316687519</v>
      </c>
      <c r="F384" s="62">
        <f>Normativy!$E$32</f>
        <v>76</v>
      </c>
      <c r="G384" s="44">
        <f t="shared" si="17"/>
        <v>5796.6312609110755</v>
      </c>
    </row>
    <row r="385" spans="1:7" x14ac:dyDescent="0.2">
      <c r="A385" s="61">
        <v>390</v>
      </c>
      <c r="B385" s="70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75.806139999999999</v>
      </c>
      <c r="C385" s="60">
        <f>Normativy!$C$14</f>
        <v>26603</v>
      </c>
      <c r="D385" s="62">
        <f t="shared" si="15"/>
        <v>4211.2156086565019</v>
      </c>
      <c r="E385" s="60">
        <f t="shared" si="16"/>
        <v>1507.6151878990277</v>
      </c>
      <c r="F385" s="62">
        <f>Normativy!$E$32</f>
        <v>76</v>
      </c>
      <c r="G385" s="44">
        <f t="shared" si="17"/>
        <v>5794.8307965555296</v>
      </c>
    </row>
    <row r="386" spans="1:7" x14ac:dyDescent="0.2">
      <c r="A386" s="61">
        <v>391</v>
      </c>
      <c r="B386" s="70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75.829985399999998</v>
      </c>
      <c r="C386" s="60">
        <f>Normativy!$C$14</f>
        <v>26603</v>
      </c>
      <c r="D386" s="62">
        <f t="shared" si="15"/>
        <v>4209.8913551946962</v>
      </c>
      <c r="E386" s="60">
        <f t="shared" si="16"/>
        <v>1507.1411051597013</v>
      </c>
      <c r="F386" s="62">
        <f>Normativy!$E$32</f>
        <v>76</v>
      </c>
      <c r="G386" s="44">
        <f t="shared" si="17"/>
        <v>5793.0324603543977</v>
      </c>
    </row>
    <row r="387" spans="1:7" x14ac:dyDescent="0.2">
      <c r="A387" s="61">
        <v>392</v>
      </c>
      <c r="B387" s="70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75.853817599999999</v>
      </c>
      <c r="C387" s="60">
        <f>Normativy!$C$14</f>
        <v>26603</v>
      </c>
      <c r="D387" s="62">
        <f t="shared" si="15"/>
        <v>4208.5686666876472</v>
      </c>
      <c r="E387" s="60">
        <f t="shared" si="16"/>
        <v>1506.6675826741775</v>
      </c>
      <c r="F387" s="62">
        <f>Normativy!$E$32</f>
        <v>76</v>
      </c>
      <c r="G387" s="44">
        <f t="shared" si="17"/>
        <v>5791.2362493618248</v>
      </c>
    </row>
    <row r="388" spans="1:7" x14ac:dyDescent="0.2">
      <c r="A388" s="61">
        <v>393</v>
      </c>
      <c r="B388" s="70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75.877636600000002</v>
      </c>
      <c r="C388" s="60">
        <f>Normativy!$C$14</f>
        <v>26603</v>
      </c>
      <c r="D388" s="62">
        <f t="shared" si="15"/>
        <v>4207.2475409704575</v>
      </c>
      <c r="E388" s="60">
        <f t="shared" si="16"/>
        <v>1506.1946196674237</v>
      </c>
      <c r="F388" s="62">
        <f>Normativy!$E$32</f>
        <v>76</v>
      </c>
      <c r="G388" s="44">
        <f t="shared" si="17"/>
        <v>5789.442160637881</v>
      </c>
    </row>
    <row r="389" spans="1:7" x14ac:dyDescent="0.2">
      <c r="A389" s="61">
        <v>394</v>
      </c>
      <c r="B389" s="70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75.901442400000008</v>
      </c>
      <c r="C389" s="60">
        <f>Normativy!$C$14</f>
        <v>26603</v>
      </c>
      <c r="D389" s="62">
        <f t="shared" si="15"/>
        <v>4205.9279758825769</v>
      </c>
      <c r="E389" s="60">
        <f t="shared" si="16"/>
        <v>1505.7222153659625</v>
      </c>
      <c r="F389" s="62">
        <f>Normativy!$E$32</f>
        <v>76</v>
      </c>
      <c r="G389" s="44">
        <f t="shared" si="17"/>
        <v>5787.6501912485392</v>
      </c>
    </row>
    <row r="390" spans="1:7" x14ac:dyDescent="0.2">
      <c r="A390" s="61">
        <v>395</v>
      </c>
      <c r="B390" s="70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75.925235000000001</v>
      </c>
      <c r="C390" s="60">
        <f>Normativy!$C$14</f>
        <v>26603</v>
      </c>
      <c r="D390" s="62">
        <f t="shared" ref="D390:D453" si="18">C390/B390*12</f>
        <v>4204.6099692677935</v>
      </c>
      <c r="E390" s="60">
        <f t="shared" si="16"/>
        <v>1505.2503689978701</v>
      </c>
      <c r="F390" s="62">
        <f>Normativy!$E$32</f>
        <v>76</v>
      </c>
      <c r="G390" s="44">
        <f t="shared" si="17"/>
        <v>5785.8603382656638</v>
      </c>
    </row>
    <row r="391" spans="1:7" x14ac:dyDescent="0.2">
      <c r="A391" s="61">
        <v>396</v>
      </c>
      <c r="B391" s="70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75.949014399999996</v>
      </c>
      <c r="C391" s="60">
        <f>Normativy!$C$14</f>
        <v>26603</v>
      </c>
      <c r="D391" s="62">
        <f t="shared" si="18"/>
        <v>4203.2935189742238</v>
      </c>
      <c r="E391" s="60">
        <f t="shared" ref="E391:E454" si="19">D391*0.358</f>
        <v>1504.7790797927721</v>
      </c>
      <c r="F391" s="62">
        <f>Normativy!$E$32</f>
        <v>76</v>
      </c>
      <c r="G391" s="44">
        <f t="shared" ref="G391:G454" si="20">D391+E391+F391</f>
        <v>5784.0725987669957</v>
      </c>
    </row>
    <row r="392" spans="1:7" x14ac:dyDescent="0.2">
      <c r="A392" s="61">
        <v>397</v>
      </c>
      <c r="B392" s="70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75.972780600000007</v>
      </c>
      <c r="C392" s="60">
        <f>Normativy!$C$14</f>
        <v>26603</v>
      </c>
      <c r="D392" s="62">
        <f t="shared" si="18"/>
        <v>4201.9786228543007</v>
      </c>
      <c r="E392" s="60">
        <f t="shared" si="19"/>
        <v>1504.3083469818396</v>
      </c>
      <c r="F392" s="62">
        <f>Normativy!$E$32</f>
        <v>76</v>
      </c>
      <c r="G392" s="44">
        <f t="shared" si="20"/>
        <v>5782.2869698361401</v>
      </c>
    </row>
    <row r="393" spans="1:7" x14ac:dyDescent="0.2">
      <c r="A393" s="61">
        <v>398</v>
      </c>
      <c r="B393" s="70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75.996533600000006</v>
      </c>
      <c r="C393" s="60">
        <f>Normativy!$C$14</f>
        <v>26603</v>
      </c>
      <c r="D393" s="62">
        <f t="shared" si="18"/>
        <v>4200.6652787647672</v>
      </c>
      <c r="E393" s="60">
        <f t="shared" si="19"/>
        <v>1503.8381697977866</v>
      </c>
      <c r="F393" s="62">
        <f>Normativy!$E$32</f>
        <v>76</v>
      </c>
      <c r="G393" s="44">
        <f t="shared" si="20"/>
        <v>5780.5034485625538</v>
      </c>
    </row>
    <row r="394" spans="1:7" x14ac:dyDescent="0.2">
      <c r="A394" s="61">
        <v>399</v>
      </c>
      <c r="B394" s="70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76.020273399999994</v>
      </c>
      <c r="C394" s="60">
        <f>Normativy!$C$14</f>
        <v>26603</v>
      </c>
      <c r="D394" s="62">
        <f t="shared" si="18"/>
        <v>4199.3534845666582</v>
      </c>
      <c r="E394" s="60">
        <f t="shared" si="19"/>
        <v>1503.3685474748636</v>
      </c>
      <c r="F394" s="62">
        <f>Normativy!$E$32</f>
        <v>76</v>
      </c>
      <c r="G394" s="44">
        <f t="shared" si="20"/>
        <v>5778.7220320415217</v>
      </c>
    </row>
    <row r="395" spans="1:7" x14ac:dyDescent="0.2">
      <c r="A395" s="61">
        <v>400</v>
      </c>
      <c r="B395" s="70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76.043999999999997</v>
      </c>
      <c r="C395" s="60">
        <f>Normativy!$C$14</f>
        <v>26603</v>
      </c>
      <c r="D395" s="62">
        <f t="shared" si="18"/>
        <v>4198.0432381252958</v>
      </c>
      <c r="E395" s="60">
        <f t="shared" si="19"/>
        <v>1502.8994792488559</v>
      </c>
      <c r="F395" s="62">
        <f>Normativy!$E$32</f>
        <v>76</v>
      </c>
      <c r="G395" s="44">
        <f t="shared" si="20"/>
        <v>5776.9427173741515</v>
      </c>
    </row>
    <row r="396" spans="1:7" x14ac:dyDescent="0.2">
      <c r="A396" s="61">
        <v>401</v>
      </c>
      <c r="B396" s="70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76.067713400000002</v>
      </c>
      <c r="C396" s="60">
        <f>Normativy!$C$14</f>
        <v>26603</v>
      </c>
      <c r="D396" s="62">
        <f t="shared" si="18"/>
        <v>4196.7345373102798</v>
      </c>
      <c r="E396" s="60">
        <f t="shared" si="19"/>
        <v>1502.43096435708</v>
      </c>
      <c r="F396" s="62">
        <f>Normativy!$E$32</f>
        <v>76</v>
      </c>
      <c r="G396" s="44">
        <f t="shared" si="20"/>
        <v>5775.1655016673594</v>
      </c>
    </row>
    <row r="397" spans="1:7" x14ac:dyDescent="0.2">
      <c r="A397" s="61">
        <v>402</v>
      </c>
      <c r="B397" s="70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76.091413599999996</v>
      </c>
      <c r="C397" s="60">
        <f>Normativy!$C$14</f>
        <v>26603</v>
      </c>
      <c r="D397" s="62">
        <f t="shared" si="18"/>
        <v>4195.4273799954744</v>
      </c>
      <c r="E397" s="60">
        <f t="shared" si="19"/>
        <v>1501.9630020383797</v>
      </c>
      <c r="F397" s="62">
        <f>Normativy!$E$32</f>
        <v>76</v>
      </c>
      <c r="G397" s="44">
        <f t="shared" si="20"/>
        <v>5773.3903820338546</v>
      </c>
    </row>
    <row r="398" spans="1:7" x14ac:dyDescent="0.2">
      <c r="A398" s="61">
        <v>403</v>
      </c>
      <c r="B398" s="70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76.115100599999991</v>
      </c>
      <c r="C398" s="60">
        <f>Normativy!$C$14</f>
        <v>26603</v>
      </c>
      <c r="D398" s="62">
        <f t="shared" si="18"/>
        <v>4194.1217640589975</v>
      </c>
      <c r="E398" s="60">
        <f t="shared" si="19"/>
        <v>1501.4955915331211</v>
      </c>
      <c r="F398" s="62">
        <f>Normativy!$E$32</f>
        <v>76</v>
      </c>
      <c r="G398" s="44">
        <f t="shared" si="20"/>
        <v>5771.6173555921187</v>
      </c>
    </row>
    <row r="399" spans="1:7" x14ac:dyDescent="0.2">
      <c r="A399" s="61">
        <v>404</v>
      </c>
      <c r="B399" s="70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76.138774400000003</v>
      </c>
      <c r="C399" s="60">
        <f>Normativy!$C$14</f>
        <v>26603</v>
      </c>
      <c r="D399" s="62">
        <f t="shared" si="18"/>
        <v>4192.8176873832108</v>
      </c>
      <c r="E399" s="60">
        <f t="shared" si="19"/>
        <v>1501.0287320831894</v>
      </c>
      <c r="F399" s="62">
        <f>Normativy!$E$32</f>
        <v>76</v>
      </c>
      <c r="G399" s="44">
        <f t="shared" si="20"/>
        <v>5769.8464194664002</v>
      </c>
    </row>
    <row r="400" spans="1:7" x14ac:dyDescent="0.2">
      <c r="A400" s="61">
        <v>405</v>
      </c>
      <c r="B400" s="70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76.162435000000002</v>
      </c>
      <c r="C400" s="60">
        <f>Normativy!$C$14</f>
        <v>26603</v>
      </c>
      <c r="D400" s="62">
        <f t="shared" si="18"/>
        <v>4191.5151478547132</v>
      </c>
      <c r="E400" s="60">
        <f t="shared" si="19"/>
        <v>1500.5624229319872</v>
      </c>
      <c r="F400" s="62">
        <f>Normativy!$E$32</f>
        <v>76</v>
      </c>
      <c r="G400" s="44">
        <f t="shared" si="20"/>
        <v>5768.0775707867006</v>
      </c>
    </row>
    <row r="401" spans="1:7" x14ac:dyDescent="0.2">
      <c r="A401" s="61">
        <v>406</v>
      </c>
      <c r="B401" s="70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76.186082400000004</v>
      </c>
      <c r="C401" s="60">
        <f>Normativy!$C$14</f>
        <v>26603</v>
      </c>
      <c r="D401" s="62">
        <f t="shared" si="18"/>
        <v>4190.2141433643264</v>
      </c>
      <c r="E401" s="60">
        <f t="shared" si="19"/>
        <v>1500.0966633244288</v>
      </c>
      <c r="F401" s="62">
        <f>Normativy!$E$32</f>
        <v>76</v>
      </c>
      <c r="G401" s="44">
        <f t="shared" si="20"/>
        <v>5766.3108066887553</v>
      </c>
    </row>
    <row r="402" spans="1:7" x14ac:dyDescent="0.2">
      <c r="A402" s="61">
        <v>407</v>
      </c>
      <c r="B402" s="70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76.209716599999993</v>
      </c>
      <c r="C402" s="60">
        <f>Normativy!$C$14</f>
        <v>26603</v>
      </c>
      <c r="D402" s="62">
        <f t="shared" si="18"/>
        <v>4188.9146718070861</v>
      </c>
      <c r="E402" s="60">
        <f t="shared" si="19"/>
        <v>1499.6314525069367</v>
      </c>
      <c r="F402" s="62">
        <f>Normativy!$E$32</f>
        <v>76</v>
      </c>
      <c r="G402" s="44">
        <f t="shared" si="20"/>
        <v>5764.5461243140226</v>
      </c>
    </row>
    <row r="403" spans="1:7" x14ac:dyDescent="0.2">
      <c r="A403" s="61">
        <v>408</v>
      </c>
      <c r="B403" s="70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76.233337599999999</v>
      </c>
      <c r="C403" s="60">
        <f>Normativy!$C$14</f>
        <v>26603</v>
      </c>
      <c r="D403" s="62">
        <f t="shared" si="18"/>
        <v>4187.6167310822293</v>
      </c>
      <c r="E403" s="60">
        <f t="shared" si="19"/>
        <v>1499.1667897274381</v>
      </c>
      <c r="F403" s="62">
        <f>Normativy!$E$32</f>
        <v>76</v>
      </c>
      <c r="G403" s="44">
        <f t="shared" si="20"/>
        <v>5762.7835208096676</v>
      </c>
    </row>
    <row r="404" spans="1:7" x14ac:dyDescent="0.2">
      <c r="A404" s="61">
        <v>409</v>
      </c>
      <c r="B404" s="70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76.256945400000006</v>
      </c>
      <c r="C404" s="60">
        <f>Normativy!$C$14</f>
        <v>26603</v>
      </c>
      <c r="D404" s="62">
        <f t="shared" si="18"/>
        <v>4186.3203190931908</v>
      </c>
      <c r="E404" s="60">
        <f t="shared" si="19"/>
        <v>1498.7026742353623</v>
      </c>
      <c r="F404" s="62">
        <f>Normativy!$E$32</f>
        <v>76</v>
      </c>
      <c r="G404" s="44">
        <f t="shared" si="20"/>
        <v>5761.0229933285536</v>
      </c>
    </row>
    <row r="405" spans="1:7" x14ac:dyDescent="0.2">
      <c r="A405" s="61">
        <v>410</v>
      </c>
      <c r="B405" s="70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76.280540000000002</v>
      </c>
      <c r="C405" s="60">
        <f>Normativy!$C$14</f>
        <v>26603</v>
      </c>
      <c r="D405" s="62">
        <f t="shared" si="18"/>
        <v>4185.0254337475853</v>
      </c>
      <c r="E405" s="60">
        <f t="shared" si="19"/>
        <v>1498.2391052816354</v>
      </c>
      <c r="F405" s="62">
        <f>Normativy!$E$32</f>
        <v>76</v>
      </c>
      <c r="G405" s="44">
        <f t="shared" si="20"/>
        <v>5759.2645390292209</v>
      </c>
    </row>
    <row r="406" spans="1:7" x14ac:dyDescent="0.2">
      <c r="A406" s="61">
        <v>411</v>
      </c>
      <c r="B406" s="70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76.3041214</v>
      </c>
      <c r="C406" s="60">
        <f>Normativy!$C$14</f>
        <v>26603</v>
      </c>
      <c r="D406" s="62">
        <f t="shared" si="18"/>
        <v>4183.732072957202</v>
      </c>
      <c r="E406" s="60">
        <f t="shared" si="19"/>
        <v>1497.7760821186782</v>
      </c>
      <c r="F406" s="62">
        <f>Normativy!$E$32</f>
        <v>76</v>
      </c>
      <c r="G406" s="44">
        <f t="shared" si="20"/>
        <v>5757.5081550758805</v>
      </c>
    </row>
    <row r="407" spans="1:7" x14ac:dyDescent="0.2">
      <c r="A407" s="61">
        <v>412</v>
      </c>
      <c r="B407" s="70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76.327689600000014</v>
      </c>
      <c r="C407" s="60">
        <f>Normativy!$C$14</f>
        <v>26603</v>
      </c>
      <c r="D407" s="62">
        <f t="shared" si="18"/>
        <v>4182.4402346379939</v>
      </c>
      <c r="E407" s="60">
        <f t="shared" si="19"/>
        <v>1497.3136040004017</v>
      </c>
      <c r="F407" s="62">
        <f>Normativy!$E$32</f>
        <v>76</v>
      </c>
      <c r="G407" s="44">
        <f t="shared" si="20"/>
        <v>5755.7538386383958</v>
      </c>
    </row>
    <row r="408" spans="1:7" x14ac:dyDescent="0.2">
      <c r="A408" s="61">
        <v>413</v>
      </c>
      <c r="B408" s="70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76.351244600000001</v>
      </c>
      <c r="C408" s="60">
        <f>Normativy!$C$14</f>
        <v>26603</v>
      </c>
      <c r="D408" s="62">
        <f t="shared" si="18"/>
        <v>4181.1499167100683</v>
      </c>
      <c r="E408" s="60">
        <f t="shared" si="19"/>
        <v>1496.8516701822043</v>
      </c>
      <c r="F408" s="62">
        <f>Normativy!$E$32</f>
        <v>76</v>
      </c>
      <c r="G408" s="44">
        <f t="shared" si="20"/>
        <v>5754.0015868922728</v>
      </c>
    </row>
    <row r="409" spans="1:7" x14ac:dyDescent="0.2">
      <c r="A409" s="61">
        <v>414</v>
      </c>
      <c r="B409" s="70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76.374786400000005</v>
      </c>
      <c r="C409" s="60">
        <f>Normativy!$C$14</f>
        <v>26603</v>
      </c>
      <c r="D409" s="62">
        <f t="shared" si="18"/>
        <v>4179.8611170976701</v>
      </c>
      <c r="E409" s="60">
        <f t="shared" si="19"/>
        <v>1496.3902799209659</v>
      </c>
      <c r="F409" s="62">
        <f>Normativy!$E$32</f>
        <v>76</v>
      </c>
      <c r="G409" s="44">
        <f t="shared" si="20"/>
        <v>5752.2513970186355</v>
      </c>
    </row>
    <row r="410" spans="1:7" x14ac:dyDescent="0.2">
      <c r="A410" s="61">
        <v>415</v>
      </c>
      <c r="B410" s="70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76.398314999999997</v>
      </c>
      <c r="C410" s="60">
        <f>Normativy!$C$14</f>
        <v>26603</v>
      </c>
      <c r="D410" s="62">
        <f t="shared" si="18"/>
        <v>4178.5738337291868</v>
      </c>
      <c r="E410" s="60">
        <f t="shared" si="19"/>
        <v>1495.9294324750488</v>
      </c>
      <c r="F410" s="62">
        <f>Normativy!$E$32</f>
        <v>76</v>
      </c>
      <c r="G410" s="44">
        <f t="shared" si="20"/>
        <v>5750.5032662042358</v>
      </c>
    </row>
    <row r="411" spans="1:7" x14ac:dyDescent="0.2">
      <c r="A411" s="61">
        <v>416</v>
      </c>
      <c r="B411" s="70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76.42183039999999</v>
      </c>
      <c r="C411" s="60">
        <f>Normativy!$C$14</f>
        <v>26603</v>
      </c>
      <c r="D411" s="62">
        <f t="shared" si="18"/>
        <v>4177.2880645371206</v>
      </c>
      <c r="E411" s="60">
        <f t="shared" si="19"/>
        <v>1495.4691271042891</v>
      </c>
      <c r="F411" s="62">
        <f>Normativy!$E$32</f>
        <v>76</v>
      </c>
      <c r="G411" s="44">
        <f t="shared" si="20"/>
        <v>5748.7571916414099</v>
      </c>
    </row>
    <row r="412" spans="1:7" x14ac:dyDescent="0.2">
      <c r="A412" s="61">
        <v>417</v>
      </c>
      <c r="B412" s="70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76.4453326</v>
      </c>
      <c r="C412" s="60">
        <f>Normativy!$C$14</f>
        <v>26603</v>
      </c>
      <c r="D412" s="62">
        <f t="shared" si="18"/>
        <v>4176.0038074580898</v>
      </c>
      <c r="E412" s="60">
        <f t="shared" si="19"/>
        <v>1495.009363069996</v>
      </c>
      <c r="F412" s="62">
        <f>Normativy!$E$32</f>
        <v>76</v>
      </c>
      <c r="G412" s="44">
        <f t="shared" si="20"/>
        <v>5747.0131705280855</v>
      </c>
    </row>
    <row r="413" spans="1:7" x14ac:dyDescent="0.2">
      <c r="A413" s="61">
        <v>418</v>
      </c>
      <c r="B413" s="70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76.468821599999998</v>
      </c>
      <c r="C413" s="60">
        <f>Normativy!$C$14</f>
        <v>26603</v>
      </c>
      <c r="D413" s="62">
        <f t="shared" si="18"/>
        <v>4174.7210604328184</v>
      </c>
      <c r="E413" s="60">
        <f t="shared" si="19"/>
        <v>1494.5501396349489</v>
      </c>
      <c r="F413" s="62">
        <f>Normativy!$E$32</f>
        <v>76</v>
      </c>
      <c r="G413" s="44">
        <f t="shared" si="20"/>
        <v>5745.2712000677675</v>
      </c>
    </row>
    <row r="414" spans="1:7" x14ac:dyDescent="0.2">
      <c r="A414" s="61">
        <v>419</v>
      </c>
      <c r="B414" s="70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76.492297399999998</v>
      </c>
      <c r="C414" s="60">
        <f>Normativy!$C$14</f>
        <v>26603</v>
      </c>
      <c r="D414" s="62">
        <f t="shared" si="18"/>
        <v>4173.4398214061221</v>
      </c>
      <c r="E414" s="60">
        <f t="shared" si="19"/>
        <v>1494.0914560633917</v>
      </c>
      <c r="F414" s="62">
        <f>Normativy!$E$32</f>
        <v>76</v>
      </c>
      <c r="G414" s="44">
        <f t="shared" si="20"/>
        <v>5743.531277469514</v>
      </c>
    </row>
    <row r="415" spans="1:7" x14ac:dyDescent="0.2">
      <c r="A415" s="61">
        <v>420</v>
      </c>
      <c r="B415" s="70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76.51576</v>
      </c>
      <c r="C415" s="60">
        <f>Normativy!$C$14</f>
        <v>26603</v>
      </c>
      <c r="D415" s="62">
        <f t="shared" si="18"/>
        <v>4172.160088326902</v>
      </c>
      <c r="E415" s="60">
        <f t="shared" si="19"/>
        <v>1493.6333116210308</v>
      </c>
      <c r="F415" s="62">
        <f>Normativy!$E$32</f>
        <v>76</v>
      </c>
      <c r="G415" s="44">
        <f t="shared" si="20"/>
        <v>5741.7933999479328</v>
      </c>
    </row>
    <row r="416" spans="1:7" x14ac:dyDescent="0.2">
      <c r="A416" s="61">
        <v>421</v>
      </c>
      <c r="B416" s="70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76.539209400000004</v>
      </c>
      <c r="C416" s="60">
        <f>Normativy!$C$14</f>
        <v>26603</v>
      </c>
      <c r="D416" s="62">
        <f t="shared" si="18"/>
        <v>4170.8818591481295</v>
      </c>
      <c r="E416" s="60">
        <f t="shared" si="19"/>
        <v>1493.1757055750302</v>
      </c>
      <c r="F416" s="62">
        <f>Normativy!$E$32</f>
        <v>76</v>
      </c>
      <c r="G416" s="44">
        <f t="shared" si="20"/>
        <v>5740.0575647231599</v>
      </c>
    </row>
    <row r="417" spans="1:7" x14ac:dyDescent="0.2">
      <c r="A417" s="61">
        <v>422</v>
      </c>
      <c r="B417" s="70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76.562645599999996</v>
      </c>
      <c r="C417" s="60">
        <f>Normativy!$C$14</f>
        <v>26603</v>
      </c>
      <c r="D417" s="62">
        <f t="shared" si="18"/>
        <v>4169.6051318268455</v>
      </c>
      <c r="E417" s="60">
        <f t="shared" si="19"/>
        <v>1492.7186371940106</v>
      </c>
      <c r="F417" s="62">
        <f>Normativy!$E$32</f>
        <v>76</v>
      </c>
      <c r="G417" s="44">
        <f t="shared" si="20"/>
        <v>5738.3237690208562</v>
      </c>
    </row>
    <row r="418" spans="1:7" x14ac:dyDescent="0.2">
      <c r="A418" s="61">
        <v>423</v>
      </c>
      <c r="B418" s="70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76.58606859999999</v>
      </c>
      <c r="C418" s="60">
        <f>Normativy!$C$14</f>
        <v>26603</v>
      </c>
      <c r="D418" s="62">
        <f t="shared" si="18"/>
        <v>4168.3299043241404</v>
      </c>
      <c r="E418" s="60">
        <f t="shared" si="19"/>
        <v>1492.2621057480421</v>
      </c>
      <c r="F418" s="62">
        <f>Normativy!$E$32</f>
        <v>76</v>
      </c>
      <c r="G418" s="44">
        <f t="shared" si="20"/>
        <v>5736.5920100721823</v>
      </c>
    </row>
    <row r="419" spans="1:7" x14ac:dyDescent="0.2">
      <c r="A419" s="61">
        <v>424</v>
      </c>
      <c r="B419" s="70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76.6094784</v>
      </c>
      <c r="C419" s="60">
        <f>Normativy!$C$14</f>
        <v>26603</v>
      </c>
      <c r="D419" s="62">
        <f t="shared" si="18"/>
        <v>4167.0561746051517</v>
      </c>
      <c r="E419" s="60">
        <f t="shared" si="19"/>
        <v>1491.8061105086442</v>
      </c>
      <c r="F419" s="62">
        <f>Normativy!$E$32</f>
        <v>76</v>
      </c>
      <c r="G419" s="44">
        <f t="shared" si="20"/>
        <v>5734.8622851137961</v>
      </c>
    </row>
    <row r="420" spans="1:7" x14ac:dyDescent="0.2">
      <c r="A420" s="61">
        <v>425</v>
      </c>
      <c r="B420" s="70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76.632874999999999</v>
      </c>
      <c r="C420" s="60">
        <f>Normativy!$C$14</f>
        <v>26603</v>
      </c>
      <c r="D420" s="62">
        <f t="shared" si="18"/>
        <v>4165.7839406390531</v>
      </c>
      <c r="E420" s="60">
        <f t="shared" si="19"/>
        <v>1491.3506507487809</v>
      </c>
      <c r="F420" s="62">
        <f>Normativy!$E$32</f>
        <v>76</v>
      </c>
      <c r="G420" s="44">
        <f t="shared" si="20"/>
        <v>5733.134591387834</v>
      </c>
    </row>
    <row r="421" spans="1:7" x14ac:dyDescent="0.2">
      <c r="A421" s="61">
        <v>426</v>
      </c>
      <c r="B421" s="70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76.656258399999999</v>
      </c>
      <c r="C421" s="60">
        <f>Normativy!$C$14</f>
        <v>26603</v>
      </c>
      <c r="D421" s="62">
        <f t="shared" si="18"/>
        <v>4164.513200399042</v>
      </c>
      <c r="E421" s="60">
        <f t="shared" si="19"/>
        <v>1490.8957257428569</v>
      </c>
      <c r="F421" s="62">
        <f>Normativy!$E$32</f>
        <v>76</v>
      </c>
      <c r="G421" s="44">
        <f t="shared" si="20"/>
        <v>5731.4089261418994</v>
      </c>
    </row>
    <row r="422" spans="1:7" x14ac:dyDescent="0.2">
      <c r="A422" s="61">
        <v>427</v>
      </c>
      <c r="B422" s="70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76.679628600000001</v>
      </c>
      <c r="C422" s="60">
        <f>Normativy!$C$14</f>
        <v>26603</v>
      </c>
      <c r="D422" s="62">
        <f t="shared" si="18"/>
        <v>4163.2439518623332</v>
      </c>
      <c r="E422" s="60">
        <f t="shared" si="19"/>
        <v>1490.4413347667153</v>
      </c>
      <c r="F422" s="62">
        <f>Normativy!$E$32</f>
        <v>76</v>
      </c>
      <c r="G422" s="44">
        <f t="shared" si="20"/>
        <v>5729.6852866290483</v>
      </c>
    </row>
    <row r="423" spans="1:7" x14ac:dyDescent="0.2">
      <c r="A423" s="61">
        <v>428</v>
      </c>
      <c r="B423" s="70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76.702985600000005</v>
      </c>
      <c r="C423" s="60">
        <f>Normativy!$C$14</f>
        <v>26603</v>
      </c>
      <c r="D423" s="62">
        <f t="shared" si="18"/>
        <v>4161.9761930101449</v>
      </c>
      <c r="E423" s="60">
        <f t="shared" si="19"/>
        <v>1489.9874770976319</v>
      </c>
      <c r="F423" s="62">
        <f>Normativy!$E$32</f>
        <v>76</v>
      </c>
      <c r="G423" s="44">
        <f t="shared" si="20"/>
        <v>5727.963670107777</v>
      </c>
    </row>
    <row r="424" spans="1:7" x14ac:dyDescent="0.2">
      <c r="A424" s="61">
        <v>429</v>
      </c>
      <c r="B424" s="70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76.726329399999997</v>
      </c>
      <c r="C424" s="60">
        <f>Normativy!$C$14</f>
        <v>26603</v>
      </c>
      <c r="D424" s="62">
        <f t="shared" si="18"/>
        <v>4160.7099218276953</v>
      </c>
      <c r="E424" s="60">
        <f t="shared" si="19"/>
        <v>1489.5341520143149</v>
      </c>
      <c r="F424" s="62">
        <f>Normativy!$E$32</f>
        <v>76</v>
      </c>
      <c r="G424" s="44">
        <f t="shared" si="20"/>
        <v>5726.24407384201</v>
      </c>
    </row>
    <row r="425" spans="1:7" x14ac:dyDescent="0.2">
      <c r="A425" s="61">
        <v>430</v>
      </c>
      <c r="B425" s="70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76.749660000000006</v>
      </c>
      <c r="C425" s="60">
        <f>Normativy!$C$14</f>
        <v>26603</v>
      </c>
      <c r="D425" s="62">
        <f t="shared" si="18"/>
        <v>4159.4451363041862</v>
      </c>
      <c r="E425" s="60">
        <f t="shared" si="19"/>
        <v>1489.0813587968987</v>
      </c>
      <c r="F425" s="62">
        <f>Normativy!$E$32</f>
        <v>76</v>
      </c>
      <c r="G425" s="44">
        <f t="shared" si="20"/>
        <v>5724.5264951010849</v>
      </c>
    </row>
    <row r="426" spans="1:7" x14ac:dyDescent="0.2">
      <c r="A426" s="61">
        <v>431</v>
      </c>
      <c r="B426" s="70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76.772977400000002</v>
      </c>
      <c r="C426" s="60">
        <f>Normativy!$C$14</f>
        <v>26603</v>
      </c>
      <c r="D426" s="62">
        <f t="shared" si="18"/>
        <v>4158.1818344328012</v>
      </c>
      <c r="E426" s="60">
        <f t="shared" si="19"/>
        <v>1488.6290967269429</v>
      </c>
      <c r="F426" s="62">
        <f>Normativy!$E$32</f>
        <v>76</v>
      </c>
      <c r="G426" s="44">
        <f t="shared" si="20"/>
        <v>5722.8109311597436</v>
      </c>
    </row>
    <row r="427" spans="1:7" x14ac:dyDescent="0.2">
      <c r="A427" s="61">
        <v>432</v>
      </c>
      <c r="B427" s="70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76.7962816</v>
      </c>
      <c r="C427" s="60">
        <f>Normativy!$C$14</f>
        <v>26603</v>
      </c>
      <c r="D427" s="62">
        <f t="shared" si="18"/>
        <v>4156.9200142106884</v>
      </c>
      <c r="E427" s="60">
        <f t="shared" si="19"/>
        <v>1488.1773650874263</v>
      </c>
      <c r="F427" s="62">
        <f>Normativy!$E$32</f>
        <v>76</v>
      </c>
      <c r="G427" s="44">
        <f t="shared" si="20"/>
        <v>5721.0973792981149</v>
      </c>
    </row>
    <row r="428" spans="1:7" x14ac:dyDescent="0.2">
      <c r="A428" s="61">
        <v>433</v>
      </c>
      <c r="B428" s="70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76.819572600000001</v>
      </c>
      <c r="C428" s="60">
        <f>Normativy!$C$14</f>
        <v>26603</v>
      </c>
      <c r="D428" s="62">
        <f t="shared" si="18"/>
        <v>4155.6596736389547</v>
      </c>
      <c r="E428" s="60">
        <f t="shared" si="19"/>
        <v>1487.7261631627457</v>
      </c>
      <c r="F428" s="62">
        <f>Normativy!$E$32</f>
        <v>76</v>
      </c>
      <c r="G428" s="44">
        <f t="shared" si="20"/>
        <v>5719.3858368017009</v>
      </c>
    </row>
    <row r="429" spans="1:7" x14ac:dyDescent="0.2">
      <c r="A429" s="61">
        <v>434</v>
      </c>
      <c r="B429" s="70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76.842850400000003</v>
      </c>
      <c r="C429" s="60">
        <f>Normativy!$C$14</f>
        <v>26603</v>
      </c>
      <c r="D429" s="62">
        <f t="shared" si="18"/>
        <v>4154.4008107226582</v>
      </c>
      <c r="E429" s="60">
        <f t="shared" si="19"/>
        <v>1487.2754902387117</v>
      </c>
      <c r="F429" s="62">
        <f>Normativy!$E$32</f>
        <v>76</v>
      </c>
      <c r="G429" s="44">
        <f t="shared" si="20"/>
        <v>5717.6763009613696</v>
      </c>
    </row>
    <row r="430" spans="1:7" x14ac:dyDescent="0.2">
      <c r="A430" s="61">
        <v>435</v>
      </c>
      <c r="B430" s="70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76.866114999999994</v>
      </c>
      <c r="C430" s="60">
        <f>Normativy!$C$14</f>
        <v>26603</v>
      </c>
      <c r="D430" s="62">
        <f t="shared" si="18"/>
        <v>4153.1434234707976</v>
      </c>
      <c r="E430" s="60">
        <f t="shared" si="19"/>
        <v>1486.8253456025454</v>
      </c>
      <c r="F430" s="62">
        <f>Normativy!$E$32</f>
        <v>76</v>
      </c>
      <c r="G430" s="44">
        <f t="shared" si="20"/>
        <v>5715.9687690733426</v>
      </c>
    </row>
    <row r="431" spans="1:7" x14ac:dyDescent="0.2">
      <c r="A431" s="61">
        <v>436</v>
      </c>
      <c r="B431" s="70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76.8893664</v>
      </c>
      <c r="C431" s="60">
        <f>Normativy!$C$14</f>
        <v>26603</v>
      </c>
      <c r="D431" s="62">
        <f t="shared" si="18"/>
        <v>4151.8875098962963</v>
      </c>
      <c r="E431" s="60">
        <f t="shared" si="19"/>
        <v>1486.375728542874</v>
      </c>
      <c r="F431" s="62">
        <f>Normativy!$E$32</f>
        <v>76</v>
      </c>
      <c r="G431" s="44">
        <f t="shared" si="20"/>
        <v>5714.26323843917</v>
      </c>
    </row>
    <row r="432" spans="1:7" x14ac:dyDescent="0.2">
      <c r="A432" s="61">
        <v>437</v>
      </c>
      <c r="B432" s="70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76.912604600000009</v>
      </c>
      <c r="C432" s="60">
        <f>Normativy!$C$14</f>
        <v>26603</v>
      </c>
      <c r="D432" s="62">
        <f t="shared" si="18"/>
        <v>4150.6330680160054</v>
      </c>
      <c r="E432" s="60">
        <f t="shared" si="19"/>
        <v>1485.92663834973</v>
      </c>
      <c r="F432" s="62">
        <f>Normativy!$E$32</f>
        <v>76</v>
      </c>
      <c r="G432" s="44">
        <f t="shared" si="20"/>
        <v>5712.5597063657351</v>
      </c>
    </row>
    <row r="433" spans="1:7" x14ac:dyDescent="0.2">
      <c r="A433" s="61">
        <v>438</v>
      </c>
      <c r="B433" s="70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76.935829600000005</v>
      </c>
      <c r="C433" s="60">
        <f>Normativy!$C$14</f>
        <v>26603</v>
      </c>
      <c r="D433" s="62">
        <f t="shared" si="18"/>
        <v>4149.3800958506854</v>
      </c>
      <c r="E433" s="60">
        <f t="shared" si="19"/>
        <v>1485.4780743145452</v>
      </c>
      <c r="F433" s="62">
        <f>Normativy!$E$32</f>
        <v>76</v>
      </c>
      <c r="G433" s="44">
        <f t="shared" si="20"/>
        <v>5710.8581701652311</v>
      </c>
    </row>
    <row r="434" spans="1:7" x14ac:dyDescent="0.2">
      <c r="A434" s="61">
        <v>439</v>
      </c>
      <c r="B434" s="70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76.95904139999999</v>
      </c>
      <c r="C434" s="60">
        <f>Normativy!$C$14</f>
        <v>26603</v>
      </c>
      <c r="D434" s="62">
        <f t="shared" si="18"/>
        <v>4148.1285914249975</v>
      </c>
      <c r="E434" s="60">
        <f t="shared" si="19"/>
        <v>1485.0300357301489</v>
      </c>
      <c r="F434" s="62">
        <f>Normativy!$E$32</f>
        <v>76</v>
      </c>
      <c r="G434" s="44">
        <f t="shared" si="20"/>
        <v>5709.158627155146</v>
      </c>
    </row>
    <row r="435" spans="1:7" x14ac:dyDescent="0.2">
      <c r="A435" s="61">
        <v>440</v>
      </c>
      <c r="B435" s="70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76.982240000000004</v>
      </c>
      <c r="C435" s="60">
        <f>Normativy!$C$14</f>
        <v>26603</v>
      </c>
      <c r="D435" s="62">
        <f t="shared" si="18"/>
        <v>4146.8785527674954</v>
      </c>
      <c r="E435" s="60">
        <f t="shared" si="19"/>
        <v>1484.5825218907632</v>
      </c>
      <c r="F435" s="62">
        <f>Normativy!$E$32</f>
        <v>76</v>
      </c>
      <c r="G435" s="44">
        <f t="shared" si="20"/>
        <v>5707.4610746582584</v>
      </c>
    </row>
    <row r="436" spans="1:7" x14ac:dyDescent="0.2">
      <c r="A436" s="61">
        <v>441</v>
      </c>
      <c r="B436" s="70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77.005425400000007</v>
      </c>
      <c r="C436" s="60">
        <f>Normativy!$C$14</f>
        <v>26603</v>
      </c>
      <c r="D436" s="62">
        <f t="shared" si="18"/>
        <v>4145.6299779106212</v>
      </c>
      <c r="E436" s="60">
        <f t="shared" si="19"/>
        <v>1484.1355320920022</v>
      </c>
      <c r="F436" s="62">
        <f>Normativy!$E$32</f>
        <v>76</v>
      </c>
      <c r="G436" s="44">
        <f t="shared" si="20"/>
        <v>5705.7655100026232</v>
      </c>
    </row>
    <row r="437" spans="1:7" x14ac:dyDescent="0.2">
      <c r="A437" s="61">
        <v>442</v>
      </c>
      <c r="B437" s="70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77.028597599999998</v>
      </c>
      <c r="C437" s="60">
        <f>Normativy!$C$14</f>
        <v>26603</v>
      </c>
      <c r="D437" s="62">
        <f t="shared" si="18"/>
        <v>4144.3828648906892</v>
      </c>
      <c r="E437" s="60">
        <f t="shared" si="19"/>
        <v>1483.6890656308667</v>
      </c>
      <c r="F437" s="62">
        <f>Normativy!$E$32</f>
        <v>76</v>
      </c>
      <c r="G437" s="44">
        <f t="shared" si="20"/>
        <v>5704.0719305215562</v>
      </c>
    </row>
    <row r="438" spans="1:7" x14ac:dyDescent="0.2">
      <c r="A438" s="61">
        <v>443</v>
      </c>
      <c r="B438" s="70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77.051756600000004</v>
      </c>
      <c r="C438" s="60">
        <f>Normativy!$C$14</f>
        <v>26603</v>
      </c>
      <c r="D438" s="62">
        <f t="shared" si="18"/>
        <v>4143.1372117478759</v>
      </c>
      <c r="E438" s="60">
        <f t="shared" si="19"/>
        <v>1483.2431218057395</v>
      </c>
      <c r="F438" s="62">
        <f>Normativy!$E$32</f>
        <v>76</v>
      </c>
      <c r="G438" s="44">
        <f t="shared" si="20"/>
        <v>5702.3803335536159</v>
      </c>
    </row>
    <row r="439" spans="1:7" x14ac:dyDescent="0.2">
      <c r="A439" s="61">
        <v>444</v>
      </c>
      <c r="B439" s="70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77.074902399999999</v>
      </c>
      <c r="C439" s="60">
        <f>Normativy!$C$14</f>
        <v>26603</v>
      </c>
      <c r="D439" s="62">
        <f t="shared" si="18"/>
        <v>4141.8930165262209</v>
      </c>
      <c r="E439" s="60">
        <f t="shared" si="19"/>
        <v>1482.797699916387</v>
      </c>
      <c r="F439" s="62">
        <f>Normativy!$E$32</f>
        <v>76</v>
      </c>
      <c r="G439" s="44">
        <f t="shared" si="20"/>
        <v>5700.6907164426084</v>
      </c>
    </row>
    <row r="440" spans="1:7" x14ac:dyDescent="0.2">
      <c r="A440" s="61">
        <v>445</v>
      </c>
      <c r="B440" s="70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77.098034999999996</v>
      </c>
      <c r="C440" s="60">
        <f>Normativy!$C$14</f>
        <v>26603</v>
      </c>
      <c r="D440" s="62">
        <f t="shared" si="18"/>
        <v>4140.6502772736039</v>
      </c>
      <c r="E440" s="60">
        <f t="shared" si="19"/>
        <v>1482.3527992639501</v>
      </c>
      <c r="F440" s="62">
        <f>Normativy!$E$32</f>
        <v>76</v>
      </c>
      <c r="G440" s="44">
        <f t="shared" si="20"/>
        <v>5699.0030765375541</v>
      </c>
    </row>
    <row r="441" spans="1:7" x14ac:dyDescent="0.2">
      <c r="A441" s="61">
        <v>446</v>
      </c>
      <c r="B441" s="70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77.121154399999995</v>
      </c>
      <c r="C441" s="60">
        <f>Normativy!$C$14</f>
        <v>26603</v>
      </c>
      <c r="D441" s="62">
        <f t="shared" si="18"/>
        <v>4139.4089920417482</v>
      </c>
      <c r="E441" s="60">
        <f t="shared" si="19"/>
        <v>1481.9084191509457</v>
      </c>
      <c r="F441" s="62">
        <f>Normativy!$E$32</f>
        <v>76</v>
      </c>
      <c r="G441" s="44">
        <f t="shared" si="20"/>
        <v>5697.3174111926937</v>
      </c>
    </row>
    <row r="442" spans="1:7" x14ac:dyDescent="0.2">
      <c r="A442" s="61">
        <v>447</v>
      </c>
      <c r="B442" s="70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77.144260599999996</v>
      </c>
      <c r="C442" s="60">
        <f>Normativy!$C$14</f>
        <v>26603</v>
      </c>
      <c r="D442" s="62">
        <f t="shared" si="18"/>
        <v>4138.1691588862022</v>
      </c>
      <c r="E442" s="60">
        <f t="shared" si="19"/>
        <v>1481.4645588812602</v>
      </c>
      <c r="F442" s="62">
        <f>Normativy!$E$32</f>
        <v>76</v>
      </c>
      <c r="G442" s="44">
        <f t="shared" si="20"/>
        <v>5695.6337177674623</v>
      </c>
    </row>
    <row r="443" spans="1:7" x14ac:dyDescent="0.2">
      <c r="A443" s="61">
        <v>448</v>
      </c>
      <c r="B443" s="70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77.167353599999998</v>
      </c>
      <c r="C443" s="60">
        <f>Normativy!$C$14</f>
        <v>26603</v>
      </c>
      <c r="D443" s="62">
        <f t="shared" si="18"/>
        <v>4136.9307758663372</v>
      </c>
      <c r="E443" s="60">
        <f t="shared" si="19"/>
        <v>1481.0212177601486</v>
      </c>
      <c r="F443" s="62">
        <f>Normativy!$E$32</f>
        <v>76</v>
      </c>
      <c r="G443" s="44">
        <f t="shared" si="20"/>
        <v>5693.951993626486</v>
      </c>
    </row>
    <row r="444" spans="1:7" x14ac:dyDescent="0.2">
      <c r="A444" s="61">
        <v>449</v>
      </c>
      <c r="B444" s="70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77.190433400000003</v>
      </c>
      <c r="C444" s="60">
        <f>Normativy!$C$14</f>
        <v>26603</v>
      </c>
      <c r="D444" s="62">
        <f t="shared" si="18"/>
        <v>4135.6938410453331</v>
      </c>
      <c r="E444" s="60">
        <f t="shared" si="19"/>
        <v>1480.5783950942291</v>
      </c>
      <c r="F444" s="62">
        <f>Normativy!$E$32</f>
        <v>76</v>
      </c>
      <c r="G444" s="44">
        <f t="shared" si="20"/>
        <v>5692.2722361395627</v>
      </c>
    </row>
    <row r="445" spans="1:7" x14ac:dyDescent="0.2">
      <c r="A445" s="61">
        <v>450</v>
      </c>
      <c r="B445" s="70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77.213499999999996</v>
      </c>
      <c r="C445" s="60">
        <f>Normativy!$C$14</f>
        <v>26603</v>
      </c>
      <c r="D445" s="62">
        <f t="shared" si="18"/>
        <v>4134.4583524901736</v>
      </c>
      <c r="E445" s="60">
        <f t="shared" si="19"/>
        <v>1480.136090191482</v>
      </c>
      <c r="F445" s="62">
        <f>Normativy!$E$32</f>
        <v>76</v>
      </c>
      <c r="G445" s="44">
        <f t="shared" si="20"/>
        <v>5690.5944426816559</v>
      </c>
    </row>
    <row r="446" spans="1:7" x14ac:dyDescent="0.2">
      <c r="A446" s="61">
        <v>451</v>
      </c>
      <c r="B446" s="70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77.236553400000005</v>
      </c>
      <c r="C446" s="60">
        <f>Normativy!$C$14</f>
        <v>26603</v>
      </c>
      <c r="D446" s="62">
        <f t="shared" si="18"/>
        <v>4133.2243082716323</v>
      </c>
      <c r="E446" s="60">
        <f t="shared" si="19"/>
        <v>1479.6943023612444</v>
      </c>
      <c r="F446" s="62">
        <f>Normativy!$E$32</f>
        <v>76</v>
      </c>
      <c r="G446" s="44">
        <f t="shared" si="20"/>
        <v>5688.9186106328762</v>
      </c>
    </row>
    <row r="447" spans="1:7" x14ac:dyDescent="0.2">
      <c r="A447" s="61">
        <v>452</v>
      </c>
      <c r="B447" s="70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77.259593600000002</v>
      </c>
      <c r="C447" s="60">
        <f>Normativy!$C$14</f>
        <v>26603</v>
      </c>
      <c r="D447" s="62">
        <f t="shared" si="18"/>
        <v>4131.9917064642705</v>
      </c>
      <c r="E447" s="60">
        <f t="shared" si="19"/>
        <v>1479.2530309142087</v>
      </c>
      <c r="F447" s="62">
        <f>Normativy!$E$32</f>
        <v>76</v>
      </c>
      <c r="G447" s="44">
        <f t="shared" si="20"/>
        <v>5687.2447373784789</v>
      </c>
    </row>
    <row r="448" spans="1:7" x14ac:dyDescent="0.2">
      <c r="A448" s="61">
        <v>453</v>
      </c>
      <c r="B448" s="70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77.282620600000001</v>
      </c>
      <c r="C448" s="60">
        <f>Normativy!$C$14</f>
        <v>26603</v>
      </c>
      <c r="D448" s="62">
        <f t="shared" si="18"/>
        <v>4130.7605451464206</v>
      </c>
      <c r="E448" s="60">
        <f t="shared" si="19"/>
        <v>1478.8122751624185</v>
      </c>
      <c r="F448" s="62">
        <f>Normativy!$E$32</f>
        <v>76</v>
      </c>
      <c r="G448" s="44">
        <f t="shared" si="20"/>
        <v>5685.5728203088393</v>
      </c>
    </row>
    <row r="449" spans="1:7" x14ac:dyDescent="0.2">
      <c r="A449" s="61">
        <v>454</v>
      </c>
      <c r="B449" s="70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77.305634400000002</v>
      </c>
      <c r="C449" s="60">
        <f>Normativy!$C$14</f>
        <v>26603</v>
      </c>
      <c r="D449" s="62">
        <f t="shared" si="18"/>
        <v>4129.5308224001847</v>
      </c>
      <c r="E449" s="60">
        <f t="shared" si="19"/>
        <v>1478.3720344192661</v>
      </c>
      <c r="F449" s="62">
        <f>Normativy!$E$32</f>
        <v>76</v>
      </c>
      <c r="G449" s="44">
        <f t="shared" si="20"/>
        <v>5683.9028568194508</v>
      </c>
    </row>
    <row r="450" spans="1:7" x14ac:dyDescent="0.2">
      <c r="A450" s="61">
        <v>455</v>
      </c>
      <c r="B450" s="70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77.328634999999991</v>
      </c>
      <c r="C450" s="60">
        <f>Normativy!$C$14</f>
        <v>26603</v>
      </c>
      <c r="D450" s="62">
        <f t="shared" si="18"/>
        <v>4128.3025363114193</v>
      </c>
      <c r="E450" s="60">
        <f t="shared" si="19"/>
        <v>1477.9323079994881</v>
      </c>
      <c r="F450" s="62">
        <f>Normativy!$E$32</f>
        <v>76</v>
      </c>
      <c r="G450" s="44">
        <f t="shared" si="20"/>
        <v>5682.2348443109076</v>
      </c>
    </row>
    <row r="451" spans="1:7" x14ac:dyDescent="0.2">
      <c r="A451" s="61">
        <v>456</v>
      </c>
      <c r="B451" s="70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77.351622399999997</v>
      </c>
      <c r="C451" s="60">
        <f>Normativy!$C$14</f>
        <v>26603</v>
      </c>
      <c r="D451" s="62">
        <f t="shared" si="18"/>
        <v>4127.0756849697318</v>
      </c>
      <c r="E451" s="60">
        <f t="shared" si="19"/>
        <v>1477.4930952191639</v>
      </c>
      <c r="F451" s="62">
        <f>Normativy!$E$32</f>
        <v>76</v>
      </c>
      <c r="G451" s="44">
        <f t="shared" si="20"/>
        <v>5680.5687801888962</v>
      </c>
    </row>
    <row r="452" spans="1:7" x14ac:dyDescent="0.2">
      <c r="A452" s="61">
        <v>457</v>
      </c>
      <c r="B452" s="70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77.374596600000004</v>
      </c>
      <c r="C452" s="60">
        <f>Normativy!$C$14</f>
        <v>26603</v>
      </c>
      <c r="D452" s="62">
        <f t="shared" si="18"/>
        <v>4125.8502664684647</v>
      </c>
      <c r="E452" s="60">
        <f t="shared" si="19"/>
        <v>1477.0543953957103</v>
      </c>
      <c r="F452" s="62">
        <f>Normativy!$E$32</f>
        <v>76</v>
      </c>
      <c r="G452" s="44">
        <f t="shared" si="20"/>
        <v>5678.9046618641751</v>
      </c>
    </row>
    <row r="453" spans="1:7" x14ac:dyDescent="0.2">
      <c r="A453" s="61">
        <v>458</v>
      </c>
      <c r="B453" s="70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77.397557599999999</v>
      </c>
      <c r="C453" s="60">
        <f>Normativy!$C$14</f>
        <v>26603</v>
      </c>
      <c r="D453" s="62">
        <f t="shared" si="18"/>
        <v>4124.6262789046978</v>
      </c>
      <c r="E453" s="60">
        <f t="shared" si="19"/>
        <v>1476.6162078478817</v>
      </c>
      <c r="F453" s="62">
        <f>Normativy!$E$32</f>
        <v>76</v>
      </c>
      <c r="G453" s="44">
        <f t="shared" si="20"/>
        <v>5677.2424867525797</v>
      </c>
    </row>
    <row r="454" spans="1:7" x14ac:dyDescent="0.2">
      <c r="A454" s="61">
        <v>459</v>
      </c>
      <c r="B454" s="70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77.42050540000001</v>
      </c>
      <c r="C454" s="60">
        <f>Normativy!$C$14</f>
        <v>26603</v>
      </c>
      <c r="D454" s="62">
        <f t="shared" ref="D454:D517" si="21">C454/B454*12</f>
        <v>4123.4037203792259</v>
      </c>
      <c r="E454" s="60">
        <f t="shared" si="19"/>
        <v>1476.1785318957627</v>
      </c>
      <c r="F454" s="62">
        <f>Normativy!$E$32</f>
        <v>76</v>
      </c>
      <c r="G454" s="44">
        <f t="shared" si="20"/>
        <v>5675.5822522749886</v>
      </c>
    </row>
    <row r="455" spans="1:7" x14ac:dyDescent="0.2">
      <c r="A455" s="61">
        <v>460</v>
      </c>
      <c r="B455" s="70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77.44344000000001</v>
      </c>
      <c r="C455" s="60">
        <f>Normativy!$C$14</f>
        <v>26603</v>
      </c>
      <c r="D455" s="62">
        <f t="shared" si="21"/>
        <v>4122.1825889965621</v>
      </c>
      <c r="E455" s="60">
        <f t="shared" ref="E455:E518" si="22">D455*0.358</f>
        <v>1475.7413668607692</v>
      </c>
      <c r="F455" s="62">
        <f>Normativy!$E$32</f>
        <v>76</v>
      </c>
      <c r="G455" s="44">
        <f t="shared" ref="G455:G518" si="23">D455+E455+F455</f>
        <v>5673.9239558573317</v>
      </c>
    </row>
    <row r="456" spans="1:7" x14ac:dyDescent="0.2">
      <c r="A456" s="61">
        <v>461</v>
      </c>
      <c r="B456" s="70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77.466361399999997</v>
      </c>
      <c r="C456" s="60">
        <f>Normativy!$C$14</f>
        <v>26603</v>
      </c>
      <c r="D456" s="62">
        <f t="shared" si="21"/>
        <v>4120.9628828649229</v>
      </c>
      <c r="E456" s="60">
        <f t="shared" si="22"/>
        <v>1475.3047120656424</v>
      </c>
      <c r="F456" s="62">
        <f>Normativy!$E$32</f>
        <v>76</v>
      </c>
      <c r="G456" s="44">
        <f t="shared" si="23"/>
        <v>5672.2675949305649</v>
      </c>
    </row>
    <row r="457" spans="1:7" x14ac:dyDescent="0.2">
      <c r="A457" s="61">
        <v>462</v>
      </c>
      <c r="B457" s="70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77.4892696</v>
      </c>
      <c r="C457" s="60">
        <f>Normativy!$C$14</f>
        <v>26603</v>
      </c>
      <c r="D457" s="62">
        <f t="shared" si="21"/>
        <v>4119.7446000962182</v>
      </c>
      <c r="E457" s="60">
        <f t="shared" si="22"/>
        <v>1474.868566834446</v>
      </c>
      <c r="F457" s="62">
        <f>Normativy!$E$32</f>
        <v>76</v>
      </c>
      <c r="G457" s="44">
        <f t="shared" si="23"/>
        <v>5670.6131669306642</v>
      </c>
    </row>
    <row r="458" spans="1:7" x14ac:dyDescent="0.2">
      <c r="A458" s="61">
        <v>463</v>
      </c>
      <c r="B458" s="70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77.512164600000006</v>
      </c>
      <c r="C458" s="60">
        <f>Normativy!$C$14</f>
        <v>26603</v>
      </c>
      <c r="D458" s="62">
        <f t="shared" si="21"/>
        <v>4118.5277388060458</v>
      </c>
      <c r="E458" s="60">
        <f t="shared" si="22"/>
        <v>1474.4329304925643</v>
      </c>
      <c r="F458" s="62">
        <f>Normativy!$E$32</f>
        <v>76</v>
      </c>
      <c r="G458" s="44">
        <f t="shared" si="23"/>
        <v>5668.9606692986099</v>
      </c>
    </row>
    <row r="459" spans="1:7" x14ac:dyDescent="0.2">
      <c r="A459" s="61">
        <v>464</v>
      </c>
      <c r="B459" s="70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77.535046399999999</v>
      </c>
      <c r="C459" s="60">
        <f>Normativy!$C$14</f>
        <v>26603</v>
      </c>
      <c r="D459" s="62">
        <f t="shared" si="21"/>
        <v>4117.3122971136836</v>
      </c>
      <c r="E459" s="60">
        <f t="shared" si="22"/>
        <v>1473.9978023666986</v>
      </c>
      <c r="F459" s="62">
        <f>Normativy!$E$32</f>
        <v>76</v>
      </c>
      <c r="G459" s="44">
        <f t="shared" si="23"/>
        <v>5667.3100994803826</v>
      </c>
    </row>
    <row r="460" spans="1:7" x14ac:dyDescent="0.2">
      <c r="A460" s="61">
        <v>465</v>
      </c>
      <c r="B460" s="70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77.557914999999994</v>
      </c>
      <c r="C460" s="60">
        <f>Normativy!$C$14</f>
        <v>26603</v>
      </c>
      <c r="D460" s="62">
        <f t="shared" si="21"/>
        <v>4116.0982731420772</v>
      </c>
      <c r="E460" s="60">
        <f t="shared" si="22"/>
        <v>1473.5631817848637</v>
      </c>
      <c r="F460" s="62">
        <f>Normativy!$E$32</f>
        <v>76</v>
      </c>
      <c r="G460" s="44">
        <f t="shared" si="23"/>
        <v>5665.6614549269407</v>
      </c>
    </row>
    <row r="461" spans="1:7" x14ac:dyDescent="0.2">
      <c r="A461" s="61">
        <v>466</v>
      </c>
      <c r="B461" s="70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77.580770399999992</v>
      </c>
      <c r="C461" s="60">
        <f>Normativy!$C$14</f>
        <v>26603</v>
      </c>
      <c r="D461" s="62">
        <f t="shared" si="21"/>
        <v>4114.8856650178359</v>
      </c>
      <c r="E461" s="60">
        <f t="shared" si="22"/>
        <v>1473.1290680763852</v>
      </c>
      <c r="F461" s="62">
        <f>Normativy!$E$32</f>
        <v>76</v>
      </c>
      <c r="G461" s="44">
        <f t="shared" si="23"/>
        <v>5664.0147330942209</v>
      </c>
    </row>
    <row r="462" spans="1:7" x14ac:dyDescent="0.2">
      <c r="A462" s="61">
        <v>467</v>
      </c>
      <c r="B462" s="70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77.603612600000005</v>
      </c>
      <c r="C462" s="60">
        <f>Normativy!$C$14</f>
        <v>26603</v>
      </c>
      <c r="D462" s="62">
        <f t="shared" si="21"/>
        <v>4113.6744708712176</v>
      </c>
      <c r="E462" s="60">
        <f t="shared" si="22"/>
        <v>1472.6954605718959</v>
      </c>
      <c r="F462" s="62">
        <f>Normativy!$E$32</f>
        <v>76</v>
      </c>
      <c r="G462" s="44">
        <f t="shared" si="23"/>
        <v>5662.3699314431133</v>
      </c>
    </row>
    <row r="463" spans="1:7" x14ac:dyDescent="0.2">
      <c r="A463" s="61">
        <v>468</v>
      </c>
      <c r="B463" s="70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77.626441600000007</v>
      </c>
      <c r="C463" s="60">
        <f>Normativy!$C$14</f>
        <v>26603</v>
      </c>
      <c r="D463" s="62">
        <f t="shared" si="21"/>
        <v>4112.4646888361294</v>
      </c>
      <c r="E463" s="60">
        <f t="shared" si="22"/>
        <v>1472.2623586033342</v>
      </c>
      <c r="F463" s="62">
        <f>Normativy!$E$32</f>
        <v>76</v>
      </c>
      <c r="G463" s="44">
        <f t="shared" si="23"/>
        <v>5660.7270474394636</v>
      </c>
    </row>
    <row r="464" spans="1:7" x14ac:dyDescent="0.2">
      <c r="A464" s="61">
        <v>469</v>
      </c>
      <c r="B464" s="70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77.649257399999996</v>
      </c>
      <c r="C464" s="60">
        <f>Normativy!$C$14</f>
        <v>26603</v>
      </c>
      <c r="D464" s="62">
        <f t="shared" si="21"/>
        <v>4111.2563170501107</v>
      </c>
      <c r="E464" s="60">
        <f t="shared" si="22"/>
        <v>1471.8297615039396</v>
      </c>
      <c r="F464" s="62">
        <f>Normativy!$E$32</f>
        <v>76</v>
      </c>
      <c r="G464" s="44">
        <f t="shared" si="23"/>
        <v>5659.0860785540499</v>
      </c>
    </row>
    <row r="465" spans="1:7" x14ac:dyDescent="0.2">
      <c r="A465" s="61">
        <v>470</v>
      </c>
      <c r="B465" s="70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77.672060000000002</v>
      </c>
      <c r="C465" s="60">
        <f>Normativy!$C$14</f>
        <v>26603</v>
      </c>
      <c r="D465" s="62">
        <f t="shared" si="21"/>
        <v>4110.0493536543254</v>
      </c>
      <c r="E465" s="60">
        <f t="shared" si="22"/>
        <v>1471.3976686082485</v>
      </c>
      <c r="F465" s="62">
        <f>Normativy!$E$32</f>
        <v>76</v>
      </c>
      <c r="G465" s="44">
        <f t="shared" si="23"/>
        <v>5657.4470222625741</v>
      </c>
    </row>
    <row r="466" spans="1:7" x14ac:dyDescent="0.2">
      <c r="A466" s="61">
        <v>471</v>
      </c>
      <c r="B466" s="70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77.69484940000001</v>
      </c>
      <c r="C466" s="60">
        <f>Normativy!$C$14</f>
        <v>26603</v>
      </c>
      <c r="D466" s="62">
        <f t="shared" si="21"/>
        <v>4108.8437967935615</v>
      </c>
      <c r="E466" s="60">
        <f t="shared" si="22"/>
        <v>1470.9660792520949</v>
      </c>
      <c r="F466" s="62">
        <f>Normativy!$E$32</f>
        <v>76</v>
      </c>
      <c r="G466" s="44">
        <f t="shared" si="23"/>
        <v>5655.809876045656</v>
      </c>
    </row>
    <row r="467" spans="1:7" x14ac:dyDescent="0.2">
      <c r="A467" s="61">
        <v>472</v>
      </c>
      <c r="B467" s="70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77.717625600000005</v>
      </c>
      <c r="C467" s="60">
        <f>Normativy!$C$14</f>
        <v>26603</v>
      </c>
      <c r="D467" s="62">
        <f t="shared" si="21"/>
        <v>4107.6396446162144</v>
      </c>
      <c r="E467" s="60">
        <f t="shared" si="22"/>
        <v>1470.5349927726047</v>
      </c>
      <c r="F467" s="62">
        <f>Normativy!$E$32</f>
        <v>76</v>
      </c>
      <c r="G467" s="44">
        <f t="shared" si="23"/>
        <v>5654.1746373888191</v>
      </c>
    </row>
    <row r="468" spans="1:7" x14ac:dyDescent="0.2">
      <c r="A468" s="61">
        <v>473</v>
      </c>
      <c r="B468" s="70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77.740388600000003</v>
      </c>
      <c r="C468" s="60">
        <f>Normativy!$C$14</f>
        <v>26603</v>
      </c>
      <c r="D468" s="62">
        <f t="shared" si="21"/>
        <v>4106.4368952742789</v>
      </c>
      <c r="E468" s="60">
        <f t="shared" si="22"/>
        <v>1470.1044085081917</v>
      </c>
      <c r="F468" s="62">
        <f>Normativy!$E$32</f>
        <v>76</v>
      </c>
      <c r="G468" s="44">
        <f t="shared" si="23"/>
        <v>5652.541303782471</v>
      </c>
    </row>
    <row r="469" spans="1:7" x14ac:dyDescent="0.2">
      <c r="A469" s="61">
        <v>474</v>
      </c>
      <c r="B469" s="70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77.763138399999988</v>
      </c>
      <c r="C469" s="60">
        <f>Normativy!$C$14</f>
        <v>26603</v>
      </c>
      <c r="D469" s="62">
        <f t="shared" si="21"/>
        <v>4105.235546923348</v>
      </c>
      <c r="E469" s="60">
        <f t="shared" si="22"/>
        <v>1469.6743257985586</v>
      </c>
      <c r="F469" s="62">
        <f>Normativy!$E$32</f>
        <v>76</v>
      </c>
      <c r="G469" s="44">
        <f t="shared" si="23"/>
        <v>5650.9098727219061</v>
      </c>
    </row>
    <row r="470" spans="1:7" x14ac:dyDescent="0.2">
      <c r="A470" s="61">
        <v>475</v>
      </c>
      <c r="B470" s="70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77.785875000000004</v>
      </c>
      <c r="C470" s="60">
        <f>Normativy!$C$14</f>
        <v>26603</v>
      </c>
      <c r="D470" s="62">
        <f t="shared" si="21"/>
        <v>4104.0355977225936</v>
      </c>
      <c r="E470" s="60">
        <f t="shared" si="22"/>
        <v>1469.2447439846885</v>
      </c>
      <c r="F470" s="62">
        <f>Normativy!$E$32</f>
        <v>76</v>
      </c>
      <c r="G470" s="44">
        <f t="shared" si="23"/>
        <v>5649.2803417072819</v>
      </c>
    </row>
    <row r="471" spans="1:7" x14ac:dyDescent="0.2">
      <c r="A471" s="61">
        <v>476</v>
      </c>
      <c r="B471" s="70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77.808598400000008</v>
      </c>
      <c r="C471" s="60">
        <f>Normativy!$C$14</f>
        <v>26603</v>
      </c>
      <c r="D471" s="62">
        <f t="shared" si="21"/>
        <v>4102.837045834769</v>
      </c>
      <c r="E471" s="60">
        <f t="shared" si="22"/>
        <v>1468.8156624088472</v>
      </c>
      <c r="F471" s="62">
        <f>Normativy!$E$32</f>
        <v>76</v>
      </c>
      <c r="G471" s="44">
        <f t="shared" si="23"/>
        <v>5647.652708243616</v>
      </c>
    </row>
    <row r="472" spans="1:7" x14ac:dyDescent="0.2">
      <c r="A472" s="61">
        <v>477</v>
      </c>
      <c r="B472" s="70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77.8313086</v>
      </c>
      <c r="C472" s="60">
        <f>Normativy!$C$14</f>
        <v>26603</v>
      </c>
      <c r="D472" s="62">
        <f t="shared" si="21"/>
        <v>4101.6398894261938</v>
      </c>
      <c r="E472" s="60">
        <f t="shared" si="22"/>
        <v>1468.3870804145772</v>
      </c>
      <c r="F472" s="62">
        <f>Normativy!$E$32</f>
        <v>76</v>
      </c>
      <c r="G472" s="44">
        <f t="shared" si="23"/>
        <v>5646.026969840771</v>
      </c>
    </row>
    <row r="473" spans="1:7" x14ac:dyDescent="0.2">
      <c r="A473" s="61">
        <v>478</v>
      </c>
      <c r="B473" s="70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77.854005599999994</v>
      </c>
      <c r="C473" s="60">
        <f>Normativy!$C$14</f>
        <v>26603</v>
      </c>
      <c r="D473" s="62">
        <f t="shared" si="21"/>
        <v>4100.4441266667473</v>
      </c>
      <c r="E473" s="60">
        <f t="shared" si="22"/>
        <v>1467.9589973466955</v>
      </c>
      <c r="F473" s="62">
        <f>Normativy!$E$32</f>
        <v>76</v>
      </c>
      <c r="G473" s="44">
        <f t="shared" si="23"/>
        <v>5644.4031240134427</v>
      </c>
    </row>
    <row r="474" spans="1:7" x14ac:dyDescent="0.2">
      <c r="A474" s="61">
        <v>479</v>
      </c>
      <c r="B474" s="70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77.876689400000004</v>
      </c>
      <c r="C474" s="60">
        <f>Normativy!$C$14</f>
        <v>26603</v>
      </c>
      <c r="D474" s="62">
        <f t="shared" si="21"/>
        <v>4099.2497557298575</v>
      </c>
      <c r="E474" s="60">
        <f t="shared" si="22"/>
        <v>1467.5314125512889</v>
      </c>
      <c r="F474" s="62">
        <f>Normativy!$E$32</f>
        <v>76</v>
      </c>
      <c r="G474" s="44">
        <f t="shared" si="23"/>
        <v>5642.7811682811462</v>
      </c>
    </row>
    <row r="475" spans="1:7" x14ac:dyDescent="0.2">
      <c r="A475" s="61">
        <v>480</v>
      </c>
      <c r="B475" s="70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77.899360000000001</v>
      </c>
      <c r="C475" s="60">
        <f>Normativy!$C$14</f>
        <v>26603</v>
      </c>
      <c r="D475" s="62">
        <f t="shared" si="21"/>
        <v>4098.0567747925015</v>
      </c>
      <c r="E475" s="60">
        <f t="shared" si="22"/>
        <v>1467.1043253757155</v>
      </c>
      <c r="F475" s="62">
        <f>Normativy!$E$32</f>
        <v>76</v>
      </c>
      <c r="G475" s="44">
        <f t="shared" si="23"/>
        <v>5641.1611001682168</v>
      </c>
    </row>
    <row r="476" spans="1:7" x14ac:dyDescent="0.2">
      <c r="A476" s="61">
        <v>481</v>
      </c>
      <c r="B476" s="70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77.922017400000001</v>
      </c>
      <c r="C476" s="60">
        <f>Normativy!$C$14</f>
        <v>26603</v>
      </c>
      <c r="D476" s="62">
        <f t="shared" si="21"/>
        <v>4096.865182035187</v>
      </c>
      <c r="E476" s="60">
        <f t="shared" si="22"/>
        <v>1466.6777351685969</v>
      </c>
      <c r="F476" s="62">
        <f>Normativy!$E$32</f>
        <v>76</v>
      </c>
      <c r="G476" s="44">
        <f t="shared" si="23"/>
        <v>5639.5429172037839</v>
      </c>
    </row>
    <row r="477" spans="1:7" x14ac:dyDescent="0.2">
      <c r="A477" s="61">
        <v>482</v>
      </c>
      <c r="B477" s="70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77.944661600000003</v>
      </c>
      <c r="C477" s="60">
        <f>Normativy!$C$14</f>
        <v>26603</v>
      </c>
      <c r="D477" s="62">
        <f t="shared" si="21"/>
        <v>4095.6749756419495</v>
      </c>
      <c r="E477" s="60">
        <f t="shared" si="22"/>
        <v>1466.2516412798179</v>
      </c>
      <c r="F477" s="62">
        <f>Normativy!$E$32</f>
        <v>76</v>
      </c>
      <c r="G477" s="44">
        <f t="shared" si="23"/>
        <v>5637.9266169217672</v>
      </c>
    </row>
    <row r="478" spans="1:7" x14ac:dyDescent="0.2">
      <c r="A478" s="61">
        <v>483</v>
      </c>
      <c r="B478" s="70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77.967292600000007</v>
      </c>
      <c r="C478" s="60">
        <f>Normativy!$C$14</f>
        <v>26603</v>
      </c>
      <c r="D478" s="62">
        <f t="shared" si="21"/>
        <v>4094.4861538003433</v>
      </c>
      <c r="E478" s="60">
        <f t="shared" si="22"/>
        <v>1465.8260430605228</v>
      </c>
      <c r="F478" s="62">
        <f>Normativy!$E$32</f>
        <v>76</v>
      </c>
      <c r="G478" s="44">
        <f t="shared" si="23"/>
        <v>5636.3121968608666</v>
      </c>
    </row>
    <row r="479" spans="1:7" x14ac:dyDescent="0.2">
      <c r="A479" s="61">
        <v>484</v>
      </c>
      <c r="B479" s="70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77.989910399999999</v>
      </c>
      <c r="C479" s="60">
        <f>Normativy!$C$14</f>
        <v>26603</v>
      </c>
      <c r="D479" s="62">
        <f t="shared" si="21"/>
        <v>4093.2987147014337</v>
      </c>
      <c r="E479" s="60">
        <f t="shared" si="22"/>
        <v>1465.4009398631133</v>
      </c>
      <c r="F479" s="62">
        <f>Normativy!$E$32</f>
        <v>76</v>
      </c>
      <c r="G479" s="44">
        <f t="shared" si="23"/>
        <v>5634.699654564547</v>
      </c>
    </row>
    <row r="480" spans="1:7" x14ac:dyDescent="0.2">
      <c r="A480" s="61">
        <v>485</v>
      </c>
      <c r="B480" s="70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78.012514999999993</v>
      </c>
      <c r="C480" s="60">
        <f>Normativy!$C$14</f>
        <v>26603</v>
      </c>
      <c r="D480" s="62">
        <f t="shared" si="21"/>
        <v>4092.1126565397876</v>
      </c>
      <c r="E480" s="60">
        <f t="shared" si="22"/>
        <v>1464.9763310412438</v>
      </c>
      <c r="F480" s="62">
        <f>Normativy!$E$32</f>
        <v>76</v>
      </c>
      <c r="G480" s="44">
        <f t="shared" si="23"/>
        <v>5633.0889875810317</v>
      </c>
    </row>
    <row r="481" spans="1:7" x14ac:dyDescent="0.2">
      <c r="A481" s="61">
        <v>486</v>
      </c>
      <c r="B481" s="70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78.035106399999989</v>
      </c>
      <c r="C481" s="60">
        <f>Normativy!$C$14</f>
        <v>26603</v>
      </c>
      <c r="D481" s="62">
        <f t="shared" si="21"/>
        <v>4090.9279775134646</v>
      </c>
      <c r="E481" s="60">
        <f t="shared" si="22"/>
        <v>1464.5522159498203</v>
      </c>
      <c r="F481" s="62">
        <f>Normativy!$E$32</f>
        <v>76</v>
      </c>
      <c r="G481" s="44">
        <f t="shared" si="23"/>
        <v>5631.4801934632851</v>
      </c>
    </row>
    <row r="482" spans="1:7" x14ac:dyDescent="0.2">
      <c r="A482" s="61">
        <v>487</v>
      </c>
      <c r="B482" s="70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78.057684600000002</v>
      </c>
      <c r="C482" s="60">
        <f>Normativy!$C$14</f>
        <v>26603</v>
      </c>
      <c r="D482" s="62">
        <f t="shared" si="21"/>
        <v>4089.7446758240126</v>
      </c>
      <c r="E482" s="60">
        <f t="shared" si="22"/>
        <v>1464.1285939449965</v>
      </c>
      <c r="F482" s="62">
        <f>Normativy!$E$32</f>
        <v>76</v>
      </c>
      <c r="G482" s="44">
        <f t="shared" si="23"/>
        <v>5629.8732697690093</v>
      </c>
    </row>
    <row r="483" spans="1:7" x14ac:dyDescent="0.2">
      <c r="A483" s="61">
        <v>488</v>
      </c>
      <c r="B483" s="70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78.080249600000002</v>
      </c>
      <c r="C483" s="60">
        <f>Normativy!$C$14</f>
        <v>26603</v>
      </c>
      <c r="D483" s="62">
        <f t="shared" si="21"/>
        <v>4088.562749676456</v>
      </c>
      <c r="E483" s="60">
        <f t="shared" si="22"/>
        <v>1463.7054643841711</v>
      </c>
      <c r="F483" s="62">
        <f>Normativy!$E$32</f>
        <v>76</v>
      </c>
      <c r="G483" s="44">
        <f t="shared" si="23"/>
        <v>5628.2682140606266</v>
      </c>
    </row>
    <row r="484" spans="1:7" x14ac:dyDescent="0.2">
      <c r="A484" s="61">
        <v>489</v>
      </c>
      <c r="B484" s="70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78.102801400000004</v>
      </c>
      <c r="C484" s="60">
        <f>Normativy!$C$14</f>
        <v>26603</v>
      </c>
      <c r="D484" s="62">
        <f t="shared" si="21"/>
        <v>4087.3821972792894</v>
      </c>
      <c r="E484" s="60">
        <f t="shared" si="22"/>
        <v>1463.2828266259855</v>
      </c>
      <c r="F484" s="62">
        <f>Normativy!$E$32</f>
        <v>76</v>
      </c>
      <c r="G484" s="44">
        <f t="shared" si="23"/>
        <v>5626.6650239052751</v>
      </c>
    </row>
    <row r="485" spans="1:7" x14ac:dyDescent="0.2">
      <c r="A485" s="61">
        <v>490</v>
      </c>
      <c r="B485" s="70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78.125340000000008</v>
      </c>
      <c r="C485" s="60">
        <f>Normativy!$C$14</f>
        <v>26603</v>
      </c>
      <c r="D485" s="62">
        <f t="shared" si="21"/>
        <v>4086.2030168444703</v>
      </c>
      <c r="E485" s="60">
        <f t="shared" si="22"/>
        <v>1462.8606800303203</v>
      </c>
      <c r="F485" s="62">
        <f>Normativy!$E$32</f>
        <v>76</v>
      </c>
      <c r="G485" s="44">
        <f t="shared" si="23"/>
        <v>5625.0636968747904</v>
      </c>
    </row>
    <row r="486" spans="1:7" x14ac:dyDescent="0.2">
      <c r="A486" s="61">
        <v>491</v>
      </c>
      <c r="B486" s="70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78.147865400000001</v>
      </c>
      <c r="C486" s="60">
        <f>Normativy!$C$14</f>
        <v>26603</v>
      </c>
      <c r="D486" s="62">
        <f t="shared" si="21"/>
        <v>4085.0252065874083</v>
      </c>
      <c r="E486" s="60">
        <f t="shared" si="22"/>
        <v>1462.4390239582922</v>
      </c>
      <c r="F486" s="62">
        <f>Normativy!$E$32</f>
        <v>76</v>
      </c>
      <c r="G486" s="44">
        <f t="shared" si="23"/>
        <v>5623.4642305457</v>
      </c>
    </row>
    <row r="487" spans="1:7" x14ac:dyDescent="0.2">
      <c r="A487" s="61">
        <v>492</v>
      </c>
      <c r="B487" s="70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78.170377599999995</v>
      </c>
      <c r="C487" s="60">
        <f>Normativy!$C$14</f>
        <v>26603</v>
      </c>
      <c r="D487" s="62">
        <f t="shared" si="21"/>
        <v>4083.8487647269599</v>
      </c>
      <c r="E487" s="60">
        <f t="shared" si="22"/>
        <v>1462.0178577722515</v>
      </c>
      <c r="F487" s="62">
        <f>Normativy!$E$32</f>
        <v>76</v>
      </c>
      <c r="G487" s="44">
        <f t="shared" si="23"/>
        <v>5621.8666224992112</v>
      </c>
    </row>
    <row r="488" spans="1:7" x14ac:dyDescent="0.2">
      <c r="A488" s="61">
        <v>493</v>
      </c>
      <c r="B488" s="70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78.192876599999991</v>
      </c>
      <c r="C488" s="60">
        <f>Normativy!$C$14</f>
        <v>26603</v>
      </c>
      <c r="D488" s="62">
        <f t="shared" si="21"/>
        <v>4082.6736894854184</v>
      </c>
      <c r="E488" s="60">
        <f t="shared" si="22"/>
        <v>1461.5971808357797</v>
      </c>
      <c r="F488" s="62">
        <f>Normativy!$E$32</f>
        <v>76</v>
      </c>
      <c r="G488" s="44">
        <f t="shared" si="23"/>
        <v>5620.2708703211983</v>
      </c>
    </row>
    <row r="489" spans="1:7" x14ac:dyDescent="0.2">
      <c r="A489" s="61">
        <v>494</v>
      </c>
      <c r="B489" s="70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78.215362399999989</v>
      </c>
      <c r="C489" s="60">
        <f>Normativy!$C$14</f>
        <v>26603</v>
      </c>
      <c r="D489" s="62">
        <f t="shared" si="21"/>
        <v>4081.4999790885076</v>
      </c>
      <c r="E489" s="60">
        <f t="shared" si="22"/>
        <v>1461.1769925136857</v>
      </c>
      <c r="F489" s="62">
        <f>Normativy!$E$32</f>
        <v>76</v>
      </c>
      <c r="G489" s="44">
        <f t="shared" si="23"/>
        <v>5618.6769716021936</v>
      </c>
    </row>
    <row r="490" spans="1:7" x14ac:dyDescent="0.2">
      <c r="A490" s="61">
        <v>495</v>
      </c>
      <c r="B490" s="70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78.237835000000004</v>
      </c>
      <c r="C490" s="60">
        <f>Normativy!$C$14</f>
        <v>26603</v>
      </c>
      <c r="D490" s="62">
        <f t="shared" si="21"/>
        <v>4080.3276317653726</v>
      </c>
      <c r="E490" s="60">
        <f t="shared" si="22"/>
        <v>1460.7572921720034</v>
      </c>
      <c r="F490" s="62">
        <f>Normativy!$E$32</f>
        <v>76</v>
      </c>
      <c r="G490" s="44">
        <f t="shared" si="23"/>
        <v>5617.0849239373765</v>
      </c>
    </row>
    <row r="491" spans="1:7" x14ac:dyDescent="0.2">
      <c r="A491" s="61">
        <v>496</v>
      </c>
      <c r="B491" s="70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78.260294400000006</v>
      </c>
      <c r="C491" s="60">
        <f>Normativy!$C$14</f>
        <v>26603</v>
      </c>
      <c r="D491" s="62">
        <f t="shared" si="21"/>
        <v>4079.1566457485746</v>
      </c>
      <c r="E491" s="60">
        <f t="shared" si="22"/>
        <v>1460.3380791779896</v>
      </c>
      <c r="F491" s="62">
        <f>Normativy!$E$32</f>
        <v>76</v>
      </c>
      <c r="G491" s="44">
        <f t="shared" si="23"/>
        <v>5615.4947249265642</v>
      </c>
    </row>
    <row r="492" spans="1:7" x14ac:dyDescent="0.2">
      <c r="A492" s="61">
        <v>497</v>
      </c>
      <c r="B492" s="70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78.282740599999997</v>
      </c>
      <c r="C492" s="60">
        <f>Normativy!$C$14</f>
        <v>26603</v>
      </c>
      <c r="D492" s="62">
        <f t="shared" si="21"/>
        <v>4077.98701927408</v>
      </c>
      <c r="E492" s="60">
        <f t="shared" si="22"/>
        <v>1459.9193529001207</v>
      </c>
      <c r="F492" s="62">
        <f>Normativy!$E$32</f>
        <v>76</v>
      </c>
      <c r="G492" s="44">
        <f t="shared" si="23"/>
        <v>5613.9063721742004</v>
      </c>
    </row>
    <row r="493" spans="1:7" x14ac:dyDescent="0.2">
      <c r="A493" s="61">
        <v>498</v>
      </c>
      <c r="B493" s="70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78.305173600000003</v>
      </c>
      <c r="C493" s="60">
        <f>Normativy!$C$14</f>
        <v>26603</v>
      </c>
      <c r="D493" s="62">
        <f t="shared" si="21"/>
        <v>4076.8187505812516</v>
      </c>
      <c r="E493" s="60">
        <f t="shared" si="22"/>
        <v>1459.5011127080879</v>
      </c>
      <c r="F493" s="62">
        <f>Normativy!$E$32</f>
        <v>76</v>
      </c>
      <c r="G493" s="44">
        <f t="shared" si="23"/>
        <v>5612.31986328934</v>
      </c>
    </row>
    <row r="494" spans="1:7" x14ac:dyDescent="0.2">
      <c r="A494" s="61">
        <v>499</v>
      </c>
      <c r="B494" s="70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78.327593399999998</v>
      </c>
      <c r="C494" s="60">
        <f>Normativy!$C$14</f>
        <v>26603</v>
      </c>
      <c r="D494" s="62">
        <f t="shared" si="21"/>
        <v>4075.6518379128447</v>
      </c>
      <c r="E494" s="60">
        <f t="shared" si="22"/>
        <v>1459.0833579727982</v>
      </c>
      <c r="F494" s="62">
        <f>Normativy!$E$32</f>
        <v>76</v>
      </c>
      <c r="G494" s="44">
        <f t="shared" si="23"/>
        <v>5610.7351958856434</v>
      </c>
    </row>
    <row r="495" spans="1:7" x14ac:dyDescent="0.2">
      <c r="A495" s="61">
        <v>500</v>
      </c>
      <c r="B495" s="70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78.349999999999994</v>
      </c>
      <c r="C495" s="60">
        <f>Normativy!$C$14</f>
        <v>26603</v>
      </c>
      <c r="D495" s="62">
        <f t="shared" si="21"/>
        <v>4074.486279514997</v>
      </c>
      <c r="E495" s="60">
        <f t="shared" si="22"/>
        <v>1458.666088066369</v>
      </c>
      <c r="F495" s="62">
        <f>Normativy!$E$32</f>
        <v>76</v>
      </c>
      <c r="G495" s="44">
        <f t="shared" si="23"/>
        <v>5609.152367581366</v>
      </c>
    </row>
    <row r="496" spans="1:7" x14ac:dyDescent="0.2">
      <c r="A496" s="61">
        <v>501</v>
      </c>
      <c r="B496" s="70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78.372393399999993</v>
      </c>
      <c r="C496" s="60">
        <f>Normativy!$C$14</f>
        <v>26603</v>
      </c>
      <c r="D496" s="62">
        <f t="shared" si="21"/>
        <v>4073.3220736372209</v>
      </c>
      <c r="E496" s="60">
        <f t="shared" si="22"/>
        <v>1458.249302362125</v>
      </c>
      <c r="F496" s="62">
        <f>Normativy!$E$32</f>
        <v>76</v>
      </c>
      <c r="G496" s="44">
        <f t="shared" si="23"/>
        <v>5607.5713759993459</v>
      </c>
    </row>
    <row r="497" spans="1:7" x14ac:dyDescent="0.2">
      <c r="A497" s="61">
        <v>502</v>
      </c>
      <c r="B497" s="70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78.394773600000008</v>
      </c>
      <c r="C497" s="60">
        <f>Normativy!$C$14</f>
        <v>26603</v>
      </c>
      <c r="D497" s="62">
        <f t="shared" si="21"/>
        <v>4072.1592185323943</v>
      </c>
      <c r="E497" s="60">
        <f t="shared" si="22"/>
        <v>1457.8330002345972</v>
      </c>
      <c r="F497" s="62">
        <f>Normativy!$E$32</f>
        <v>76</v>
      </c>
      <c r="G497" s="44">
        <f t="shared" si="23"/>
        <v>5605.9922187669918</v>
      </c>
    </row>
    <row r="498" spans="1:7" x14ac:dyDescent="0.2">
      <c r="A498" s="61">
        <v>503</v>
      </c>
      <c r="B498" s="70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78.41714060000001</v>
      </c>
      <c r="C498" s="60">
        <f>Normativy!$C$14</f>
        <v>26603</v>
      </c>
      <c r="D498" s="62">
        <f t="shared" si="21"/>
        <v>4070.9977124567581</v>
      </c>
      <c r="E498" s="60">
        <f t="shared" si="22"/>
        <v>1457.4171810595194</v>
      </c>
      <c r="F498" s="62">
        <f>Normativy!$E$32</f>
        <v>76</v>
      </c>
      <c r="G498" s="44">
        <f t="shared" si="23"/>
        <v>5604.4148935162775</v>
      </c>
    </row>
    <row r="499" spans="1:7" x14ac:dyDescent="0.2">
      <c r="A499" s="61">
        <v>504</v>
      </c>
      <c r="B499" s="70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78.439494400000001</v>
      </c>
      <c r="C499" s="60">
        <f>Normativy!$C$14</f>
        <v>26603</v>
      </c>
      <c r="D499" s="62">
        <f t="shared" si="21"/>
        <v>4069.8375536699023</v>
      </c>
      <c r="E499" s="60">
        <f t="shared" si="22"/>
        <v>1457.0018442138251</v>
      </c>
      <c r="F499" s="62">
        <f>Normativy!$E$32</f>
        <v>76</v>
      </c>
      <c r="G499" s="44">
        <f t="shared" si="23"/>
        <v>5602.8393978837275</v>
      </c>
    </row>
    <row r="500" spans="1:7" x14ac:dyDescent="0.2">
      <c r="A500" s="61">
        <v>505</v>
      </c>
      <c r="B500" s="70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78.461834999999994</v>
      </c>
      <c r="C500" s="60">
        <f>Normativy!$C$14</f>
        <v>26603</v>
      </c>
      <c r="D500" s="62">
        <f t="shared" si="21"/>
        <v>4068.6787404347606</v>
      </c>
      <c r="E500" s="60">
        <f t="shared" si="22"/>
        <v>1456.5869890756442</v>
      </c>
      <c r="F500" s="62">
        <f>Normativy!$E$32</f>
        <v>76</v>
      </c>
      <c r="G500" s="44">
        <f t="shared" si="23"/>
        <v>5601.2657295104045</v>
      </c>
    </row>
    <row r="501" spans="1:7" x14ac:dyDescent="0.2">
      <c r="A501" s="61">
        <v>506</v>
      </c>
      <c r="B501" s="70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78.484162400000002</v>
      </c>
      <c r="C501" s="60">
        <f>Normativy!$C$14</f>
        <v>26603</v>
      </c>
      <c r="D501" s="62">
        <f t="shared" si="21"/>
        <v>4067.5212710176029</v>
      </c>
      <c r="E501" s="60">
        <f t="shared" si="22"/>
        <v>1456.1726150243019</v>
      </c>
      <c r="F501" s="62">
        <f>Normativy!$E$32</f>
        <v>76</v>
      </c>
      <c r="G501" s="44">
        <f t="shared" si="23"/>
        <v>5599.693886041905</v>
      </c>
    </row>
    <row r="502" spans="1:7" x14ac:dyDescent="0.2">
      <c r="A502" s="61">
        <v>507</v>
      </c>
      <c r="B502" s="70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78.506476599999999</v>
      </c>
      <c r="C502" s="60">
        <f>Normativy!$C$14</f>
        <v>26603</v>
      </c>
      <c r="D502" s="62">
        <f t="shared" si="21"/>
        <v>4066.3651436880309</v>
      </c>
      <c r="E502" s="60">
        <f t="shared" si="22"/>
        <v>1455.758721440315</v>
      </c>
      <c r="F502" s="62">
        <f>Normativy!$E$32</f>
        <v>76</v>
      </c>
      <c r="G502" s="44">
        <f t="shared" si="23"/>
        <v>5598.1238651283456</v>
      </c>
    </row>
    <row r="503" spans="1:7" x14ac:dyDescent="0.2">
      <c r="A503" s="61">
        <v>508</v>
      </c>
      <c r="B503" s="70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78.528777599999998</v>
      </c>
      <c r="C503" s="60">
        <f>Normativy!$C$14</f>
        <v>26603</v>
      </c>
      <c r="D503" s="62">
        <f t="shared" si="21"/>
        <v>4065.210356718962</v>
      </c>
      <c r="E503" s="60">
        <f t="shared" si="22"/>
        <v>1455.3453077053882</v>
      </c>
      <c r="F503" s="62">
        <f>Normativy!$E$32</f>
        <v>76</v>
      </c>
      <c r="G503" s="44">
        <f t="shared" si="23"/>
        <v>5596.5556644243497</v>
      </c>
    </row>
    <row r="504" spans="1:7" x14ac:dyDescent="0.2">
      <c r="A504" s="61">
        <v>509</v>
      </c>
      <c r="B504" s="70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78.551065399999999</v>
      </c>
      <c r="C504" s="60">
        <f>Normativy!$C$14</f>
        <v>26603</v>
      </c>
      <c r="D504" s="62">
        <f t="shared" si="21"/>
        <v>4064.0569083866303</v>
      </c>
      <c r="E504" s="60">
        <f t="shared" si="22"/>
        <v>1454.9323732024136</v>
      </c>
      <c r="F504" s="62">
        <f>Normativy!$E$32</f>
        <v>76</v>
      </c>
      <c r="G504" s="44">
        <f t="shared" si="23"/>
        <v>5594.9892815890435</v>
      </c>
    </row>
    <row r="505" spans="1:7" x14ac:dyDescent="0.2">
      <c r="A505" s="61">
        <v>510</v>
      </c>
      <c r="B505" s="70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78.573340000000002</v>
      </c>
      <c r="C505" s="60">
        <f>Normativy!$C$14</f>
        <v>26603</v>
      </c>
      <c r="D505" s="62">
        <f t="shared" si="21"/>
        <v>4062.9047969705757</v>
      </c>
      <c r="E505" s="60">
        <f t="shared" si="22"/>
        <v>1454.519917315466</v>
      </c>
      <c r="F505" s="62">
        <f>Normativy!$E$32</f>
        <v>76</v>
      </c>
      <c r="G505" s="44">
        <f t="shared" si="23"/>
        <v>5593.4247142860422</v>
      </c>
    </row>
    <row r="506" spans="1:7" x14ac:dyDescent="0.2">
      <c r="A506" s="61">
        <v>511</v>
      </c>
      <c r="B506" s="70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78.595601400000007</v>
      </c>
      <c r="C506" s="60">
        <f>Normativy!$C$14</f>
        <v>26603</v>
      </c>
      <c r="D506" s="62">
        <f t="shared" si="21"/>
        <v>4061.754020753634</v>
      </c>
      <c r="E506" s="60">
        <f t="shared" si="22"/>
        <v>1454.1079394298008</v>
      </c>
      <c r="F506" s="62">
        <f>Normativy!$E$32</f>
        <v>76</v>
      </c>
      <c r="G506" s="44">
        <f t="shared" si="23"/>
        <v>5591.8619601834343</v>
      </c>
    </row>
    <row r="507" spans="1:7" x14ac:dyDescent="0.2">
      <c r="A507" s="61">
        <v>512</v>
      </c>
      <c r="B507" s="70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78.6178496</v>
      </c>
      <c r="C507" s="60">
        <f>Normativy!$C$14</f>
        <v>26603</v>
      </c>
      <c r="D507" s="62">
        <f t="shared" si="21"/>
        <v>4060.6045780219356</v>
      </c>
      <c r="E507" s="60">
        <f t="shared" si="22"/>
        <v>1453.696438931853</v>
      </c>
      <c r="F507" s="62">
        <f>Normativy!$E$32</f>
        <v>76</v>
      </c>
      <c r="G507" s="44">
        <f t="shared" si="23"/>
        <v>5590.3010169537883</v>
      </c>
    </row>
    <row r="508" spans="1:7" x14ac:dyDescent="0.2">
      <c r="A508" s="61">
        <v>513</v>
      </c>
      <c r="B508" s="70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78.640084599999994</v>
      </c>
      <c r="C508" s="60">
        <f>Normativy!$C$14</f>
        <v>26603</v>
      </c>
      <c r="D508" s="62">
        <f t="shared" si="21"/>
        <v>4059.4564670648897</v>
      </c>
      <c r="E508" s="60">
        <f t="shared" si="22"/>
        <v>1453.2854152092305</v>
      </c>
      <c r="F508" s="62">
        <f>Normativy!$E$32</f>
        <v>76</v>
      </c>
      <c r="G508" s="44">
        <f t="shared" si="23"/>
        <v>5588.7418822741201</v>
      </c>
    </row>
    <row r="509" spans="1:7" x14ac:dyDescent="0.2">
      <c r="A509" s="61">
        <v>514</v>
      </c>
      <c r="B509" s="70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78.662306400000006</v>
      </c>
      <c r="C509" s="60">
        <f>Normativy!$C$14</f>
        <v>26603</v>
      </c>
      <c r="D509" s="62">
        <f t="shared" si="21"/>
        <v>4058.3096861751819</v>
      </c>
      <c r="E509" s="60">
        <f t="shared" si="22"/>
        <v>1452.874867650715</v>
      </c>
      <c r="F509" s="62">
        <f>Normativy!$E$32</f>
        <v>76</v>
      </c>
      <c r="G509" s="44">
        <f t="shared" si="23"/>
        <v>5587.1845538258967</v>
      </c>
    </row>
    <row r="510" spans="1:7" x14ac:dyDescent="0.2">
      <c r="A510" s="61">
        <v>515</v>
      </c>
      <c r="B510" s="70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78.684515000000005</v>
      </c>
      <c r="C510" s="60">
        <f>Normativy!$C$14</f>
        <v>26603</v>
      </c>
      <c r="D510" s="62">
        <f t="shared" si="21"/>
        <v>4057.1642336487675</v>
      </c>
      <c r="E510" s="60">
        <f t="shared" si="22"/>
        <v>1452.4647956462586</v>
      </c>
      <c r="F510" s="62">
        <f>Normativy!$E$32</f>
        <v>76</v>
      </c>
      <c r="G510" s="44">
        <f t="shared" si="23"/>
        <v>5585.6290292950262</v>
      </c>
    </row>
    <row r="511" spans="1:7" x14ac:dyDescent="0.2">
      <c r="A511" s="61">
        <v>516</v>
      </c>
      <c r="B511" s="70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78.706710399999992</v>
      </c>
      <c r="C511" s="60">
        <f>Normativy!$C$14</f>
        <v>26603</v>
      </c>
      <c r="D511" s="62">
        <f t="shared" si="21"/>
        <v>4056.0201077848633</v>
      </c>
      <c r="E511" s="60">
        <f t="shared" si="22"/>
        <v>1452.0551985869811</v>
      </c>
      <c r="F511" s="62">
        <f>Normativy!$E$32</f>
        <v>76</v>
      </c>
      <c r="G511" s="44">
        <f t="shared" si="23"/>
        <v>5584.0753063718439</v>
      </c>
    </row>
    <row r="512" spans="1:7" x14ac:dyDescent="0.2">
      <c r="A512" s="61">
        <v>517</v>
      </c>
      <c r="B512" s="70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78.728892599999995</v>
      </c>
      <c r="C512" s="60">
        <f>Normativy!$C$14</f>
        <v>26603</v>
      </c>
      <c r="D512" s="62">
        <f t="shared" si="21"/>
        <v>4054.877306885935</v>
      </c>
      <c r="E512" s="60">
        <f t="shared" si="22"/>
        <v>1451.6460758651647</v>
      </c>
      <c r="F512" s="62">
        <f>Normativy!$E$32</f>
        <v>76</v>
      </c>
      <c r="G512" s="44">
        <f t="shared" si="23"/>
        <v>5582.5233827511001</v>
      </c>
    </row>
    <row r="513" spans="1:7" x14ac:dyDescent="0.2">
      <c r="A513" s="61">
        <v>518</v>
      </c>
      <c r="B513" s="70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78.7510616</v>
      </c>
      <c r="C513" s="60">
        <f>Normativy!$C$14</f>
        <v>26603</v>
      </c>
      <c r="D513" s="62">
        <f t="shared" si="21"/>
        <v>4053.7358292576973</v>
      </c>
      <c r="E513" s="60">
        <f t="shared" si="22"/>
        <v>1451.2374268742556</v>
      </c>
      <c r="F513" s="62">
        <f>Normativy!$E$32</f>
        <v>76</v>
      </c>
      <c r="G513" s="44">
        <f t="shared" si="23"/>
        <v>5580.9732561319524</v>
      </c>
    </row>
    <row r="514" spans="1:7" x14ac:dyDescent="0.2">
      <c r="A514" s="61">
        <v>519</v>
      </c>
      <c r="B514" s="70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78.773217400000007</v>
      </c>
      <c r="C514" s="60">
        <f>Normativy!$C$14</f>
        <v>26603</v>
      </c>
      <c r="D514" s="62">
        <f t="shared" si="21"/>
        <v>4052.5956732091022</v>
      </c>
      <c r="E514" s="60">
        <f t="shared" si="22"/>
        <v>1450.8292510088586</v>
      </c>
      <c r="F514" s="62">
        <f>Normativy!$E$32</f>
        <v>76</v>
      </c>
      <c r="G514" s="44">
        <f t="shared" si="23"/>
        <v>5579.4249242179612</v>
      </c>
    </row>
    <row r="515" spans="1:7" x14ac:dyDescent="0.2">
      <c r="A515" s="61">
        <v>520</v>
      </c>
      <c r="B515" s="70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78.795360000000002</v>
      </c>
      <c r="C515" s="60">
        <f>Normativy!$C$14</f>
        <v>26603</v>
      </c>
      <c r="D515" s="62">
        <f t="shared" si="21"/>
        <v>4051.4568370523339</v>
      </c>
      <c r="E515" s="60">
        <f t="shared" si="22"/>
        <v>1450.4215476647355</v>
      </c>
      <c r="F515" s="62">
        <f>Normativy!$E$32</f>
        <v>76</v>
      </c>
      <c r="G515" s="44">
        <f t="shared" si="23"/>
        <v>5577.8783847170689</v>
      </c>
    </row>
    <row r="516" spans="1:7" x14ac:dyDescent="0.2">
      <c r="A516" s="61">
        <v>521</v>
      </c>
      <c r="B516" s="70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78.817489399999999</v>
      </c>
      <c r="C516" s="60">
        <f>Normativy!$C$14</f>
        <v>26603</v>
      </c>
      <c r="D516" s="62">
        <f t="shared" si="21"/>
        <v>4050.3193191027981</v>
      </c>
      <c r="E516" s="60">
        <f t="shared" si="22"/>
        <v>1450.0143162388017</v>
      </c>
      <c r="F516" s="62">
        <f>Normativy!$E$32</f>
        <v>76</v>
      </c>
      <c r="G516" s="44">
        <f t="shared" si="23"/>
        <v>5576.3336353415998</v>
      </c>
    </row>
    <row r="517" spans="1:7" x14ac:dyDescent="0.2">
      <c r="A517" s="61">
        <v>522</v>
      </c>
      <c r="B517" s="70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78.839605599999999</v>
      </c>
      <c r="C517" s="60">
        <f>Normativy!$C$14</f>
        <v>26603</v>
      </c>
      <c r="D517" s="62">
        <f t="shared" si="21"/>
        <v>4049.1831176791175</v>
      </c>
      <c r="E517" s="60">
        <f t="shared" si="22"/>
        <v>1449.6075561291241</v>
      </c>
      <c r="F517" s="62">
        <f>Normativy!$E$32</f>
        <v>76</v>
      </c>
      <c r="G517" s="44">
        <f t="shared" si="23"/>
        <v>5574.790673808242</v>
      </c>
    </row>
    <row r="518" spans="1:7" x14ac:dyDescent="0.2">
      <c r="A518" s="61">
        <v>523</v>
      </c>
      <c r="B518" s="70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78.8617086</v>
      </c>
      <c r="C518" s="60">
        <f>Normativy!$C$14</f>
        <v>26603</v>
      </c>
      <c r="D518" s="62">
        <f t="shared" ref="D518:D581" si="24">C518/B518*12</f>
        <v>4048.0482311031237</v>
      </c>
      <c r="E518" s="60">
        <f t="shared" si="22"/>
        <v>1449.2012667349181</v>
      </c>
      <c r="F518" s="62">
        <f>Normativy!$E$32</f>
        <v>76</v>
      </c>
      <c r="G518" s="44">
        <f t="shared" si="23"/>
        <v>5573.2494978380419</v>
      </c>
    </row>
    <row r="519" spans="1:7" x14ac:dyDescent="0.2">
      <c r="A519" s="61">
        <v>524</v>
      </c>
      <c r="B519" s="70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78.883798400000003</v>
      </c>
      <c r="C519" s="60">
        <f>Normativy!$C$14</f>
        <v>26603</v>
      </c>
      <c r="D519" s="62">
        <f t="shared" si="24"/>
        <v>4046.9146576998501</v>
      </c>
      <c r="E519" s="60">
        <f t="shared" ref="E519:E582" si="25">D519*0.358</f>
        <v>1448.7954474565463</v>
      </c>
      <c r="F519" s="62">
        <f>Normativy!$E$32</f>
        <v>76</v>
      </c>
      <c r="G519" s="44">
        <f t="shared" ref="G519:G582" si="26">D519+E519+F519</f>
        <v>5571.7101051563968</v>
      </c>
    </row>
    <row r="520" spans="1:7" x14ac:dyDescent="0.2">
      <c r="A520" s="61">
        <v>525</v>
      </c>
      <c r="B520" s="70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78.905874999999995</v>
      </c>
      <c r="C520" s="60">
        <f>Normativy!$C$14</f>
        <v>26603</v>
      </c>
      <c r="D520" s="62">
        <f t="shared" si="24"/>
        <v>4045.7823957975252</v>
      </c>
      <c r="E520" s="60">
        <f t="shared" si="25"/>
        <v>1448.390097695514</v>
      </c>
      <c r="F520" s="62">
        <f>Normativy!$E$32</f>
        <v>76</v>
      </c>
      <c r="G520" s="44">
        <f t="shared" si="26"/>
        <v>5570.1724934930389</v>
      </c>
    </row>
    <row r="521" spans="1:7" x14ac:dyDescent="0.2">
      <c r="A521" s="61">
        <v>526</v>
      </c>
      <c r="B521" s="70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78.927938400000002</v>
      </c>
      <c r="C521" s="60">
        <f>Normativy!$C$14</f>
        <v>26603</v>
      </c>
      <c r="D521" s="62">
        <f t="shared" si="24"/>
        <v>4044.6514437275609</v>
      </c>
      <c r="E521" s="60">
        <f t="shared" si="25"/>
        <v>1447.9852168544667</v>
      </c>
      <c r="F521" s="62">
        <f>Normativy!$E$32</f>
        <v>76</v>
      </c>
      <c r="G521" s="44">
        <f t="shared" si="26"/>
        <v>5568.6366605820276</v>
      </c>
    </row>
    <row r="522" spans="1:7" x14ac:dyDescent="0.2">
      <c r="A522" s="61">
        <v>527</v>
      </c>
      <c r="B522" s="70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78.949988599999998</v>
      </c>
      <c r="C522" s="60">
        <f>Normativy!$C$14</f>
        <v>26603</v>
      </c>
      <c r="D522" s="62">
        <f t="shared" si="24"/>
        <v>4043.5217998245535</v>
      </c>
      <c r="E522" s="60">
        <f t="shared" si="25"/>
        <v>1447.5808043371901</v>
      </c>
      <c r="F522" s="62">
        <f>Normativy!$E$32</f>
        <v>76</v>
      </c>
      <c r="G522" s="44">
        <f t="shared" si="26"/>
        <v>5567.1026041617433</v>
      </c>
    </row>
    <row r="523" spans="1:7" x14ac:dyDescent="0.2">
      <c r="A523" s="61">
        <v>528</v>
      </c>
      <c r="B523" s="70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78.972025599999995</v>
      </c>
      <c r="C523" s="60">
        <f>Normativy!$C$14</f>
        <v>26603</v>
      </c>
      <c r="D523" s="62">
        <f t="shared" si="24"/>
        <v>4042.3934624262702</v>
      </c>
      <c r="E523" s="60">
        <f t="shared" si="25"/>
        <v>1447.1768595486046</v>
      </c>
      <c r="F523" s="62">
        <f>Normativy!$E$32</f>
        <v>76</v>
      </c>
      <c r="G523" s="44">
        <f t="shared" si="26"/>
        <v>5565.5703219748748</v>
      </c>
    </row>
    <row r="524" spans="1:7" x14ac:dyDescent="0.2">
      <c r="A524" s="61">
        <v>529</v>
      </c>
      <c r="B524" s="70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78.994049400000009</v>
      </c>
      <c r="C524" s="60">
        <f>Normativy!$C$14</f>
        <v>26603</v>
      </c>
      <c r="D524" s="62">
        <f t="shared" si="24"/>
        <v>4041.2664298736404</v>
      </c>
      <c r="E524" s="60">
        <f t="shared" si="25"/>
        <v>1446.7733818947631</v>
      </c>
      <c r="F524" s="62">
        <f>Normativy!$E$32</f>
        <v>76</v>
      </c>
      <c r="G524" s="44">
        <f t="shared" si="26"/>
        <v>5564.0398117684035</v>
      </c>
    </row>
    <row r="525" spans="1:7" x14ac:dyDescent="0.2">
      <c r="A525" s="61">
        <v>530</v>
      </c>
      <c r="B525" s="70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79.01606000000001</v>
      </c>
      <c r="C525" s="60">
        <f>Normativy!$C$14</f>
        <v>26603</v>
      </c>
      <c r="D525" s="62">
        <f t="shared" si="24"/>
        <v>4040.1407005107562</v>
      </c>
      <c r="E525" s="60">
        <f t="shared" si="25"/>
        <v>1446.3703707828506</v>
      </c>
      <c r="F525" s="62">
        <f>Normativy!$E$32</f>
        <v>76</v>
      </c>
      <c r="G525" s="44">
        <f t="shared" si="26"/>
        <v>5562.5110712936066</v>
      </c>
    </row>
    <row r="526" spans="1:7" x14ac:dyDescent="0.2">
      <c r="A526" s="61">
        <v>531</v>
      </c>
      <c r="B526" s="70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79.0380574</v>
      </c>
      <c r="C526" s="60">
        <f>Normativy!$C$14</f>
        <v>26603</v>
      </c>
      <c r="D526" s="62">
        <f t="shared" si="24"/>
        <v>4039.0162726848603</v>
      </c>
      <c r="E526" s="60">
        <f t="shared" si="25"/>
        <v>1445.9678256211798</v>
      </c>
      <c r="F526" s="62">
        <f>Normativy!$E$32</f>
        <v>76</v>
      </c>
      <c r="G526" s="44">
        <f t="shared" si="26"/>
        <v>5560.9840983060403</v>
      </c>
    </row>
    <row r="527" spans="1:7" x14ac:dyDescent="0.2">
      <c r="A527" s="61">
        <v>532</v>
      </c>
      <c r="B527" s="70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79.060041599999991</v>
      </c>
      <c r="C527" s="60">
        <f>Normativy!$C$14</f>
        <v>26603</v>
      </c>
      <c r="D527" s="62">
        <f t="shared" si="24"/>
        <v>4037.8931447463347</v>
      </c>
      <c r="E527" s="60">
        <f t="shared" si="25"/>
        <v>1445.5657458191877</v>
      </c>
      <c r="F527" s="62">
        <f>Normativy!$E$32</f>
        <v>76</v>
      </c>
      <c r="G527" s="44">
        <f t="shared" si="26"/>
        <v>5559.4588905655219</v>
      </c>
    </row>
    <row r="528" spans="1:7" x14ac:dyDescent="0.2">
      <c r="A528" s="61">
        <v>533</v>
      </c>
      <c r="B528" s="70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79.082012599999999</v>
      </c>
      <c r="C528" s="60">
        <f>Normativy!$C$14</f>
        <v>26603</v>
      </c>
      <c r="D528" s="62">
        <f t="shared" si="24"/>
        <v>4036.7713150487016</v>
      </c>
      <c r="E528" s="60">
        <f t="shared" si="25"/>
        <v>1445.1641307874352</v>
      </c>
      <c r="F528" s="62">
        <f>Normativy!$E$32</f>
        <v>76</v>
      </c>
      <c r="G528" s="44">
        <f t="shared" si="26"/>
        <v>5557.9354458361368</v>
      </c>
    </row>
    <row r="529" spans="1:7" x14ac:dyDescent="0.2">
      <c r="A529" s="61">
        <v>534</v>
      </c>
      <c r="B529" s="70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79.103970400000009</v>
      </c>
      <c r="C529" s="60">
        <f>Normativy!$C$14</f>
        <v>26603</v>
      </c>
      <c r="D529" s="62">
        <f t="shared" si="24"/>
        <v>4035.6507819486133</v>
      </c>
      <c r="E529" s="60">
        <f t="shared" si="25"/>
        <v>1444.7629799376034</v>
      </c>
      <c r="F529" s="62">
        <f>Normativy!$E$32</f>
        <v>76</v>
      </c>
      <c r="G529" s="44">
        <f t="shared" si="26"/>
        <v>5556.4137618862169</v>
      </c>
    </row>
    <row r="530" spans="1:7" x14ac:dyDescent="0.2">
      <c r="A530" s="61">
        <v>535</v>
      </c>
      <c r="B530" s="70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79.125915000000006</v>
      </c>
      <c r="C530" s="60">
        <f>Normativy!$C$14</f>
        <v>26603</v>
      </c>
      <c r="D530" s="62">
        <f t="shared" si="24"/>
        <v>4034.5315438058437</v>
      </c>
      <c r="E530" s="60">
        <f t="shared" si="25"/>
        <v>1444.3622926824919</v>
      </c>
      <c r="F530" s="62">
        <f>Normativy!$E$32</f>
        <v>76</v>
      </c>
      <c r="G530" s="44">
        <f t="shared" si="26"/>
        <v>5554.8938364883361</v>
      </c>
    </row>
    <row r="531" spans="1:7" x14ac:dyDescent="0.2">
      <c r="A531" s="61">
        <v>536</v>
      </c>
      <c r="B531" s="70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79.147846399999992</v>
      </c>
      <c r="C531" s="60">
        <f>Normativy!$C$14</f>
        <v>26603</v>
      </c>
      <c r="D531" s="62">
        <f t="shared" si="24"/>
        <v>4033.4135989832821</v>
      </c>
      <c r="E531" s="60">
        <f t="shared" si="25"/>
        <v>1443.962068436015</v>
      </c>
      <c r="F531" s="62">
        <f>Normativy!$E$32</f>
        <v>76</v>
      </c>
      <c r="G531" s="44">
        <f t="shared" si="26"/>
        <v>5553.3756674192973</v>
      </c>
    </row>
    <row r="532" spans="1:7" x14ac:dyDescent="0.2">
      <c r="A532" s="61">
        <v>537</v>
      </c>
      <c r="B532" s="70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79.169764600000008</v>
      </c>
      <c r="C532" s="60">
        <f>Normativy!$C$14</f>
        <v>26603</v>
      </c>
      <c r="D532" s="62">
        <f t="shared" si="24"/>
        <v>4032.2969458469242</v>
      </c>
      <c r="E532" s="60">
        <f t="shared" si="25"/>
        <v>1443.5623066131989</v>
      </c>
      <c r="F532" s="62">
        <f>Normativy!$E$32</f>
        <v>76</v>
      </c>
      <c r="G532" s="44">
        <f t="shared" si="26"/>
        <v>5551.8592524601227</v>
      </c>
    </row>
    <row r="533" spans="1:7" x14ac:dyDescent="0.2">
      <c r="A533" s="61">
        <v>538</v>
      </c>
      <c r="B533" s="70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79.191669599999997</v>
      </c>
      <c r="C533" s="60">
        <f>Normativy!$C$14</f>
        <v>26603</v>
      </c>
      <c r="D533" s="62">
        <f t="shared" si="24"/>
        <v>4031.181582765872</v>
      </c>
      <c r="E533" s="60">
        <f t="shared" si="25"/>
        <v>1443.1630066301821</v>
      </c>
      <c r="F533" s="62">
        <f>Normativy!$E$32</f>
        <v>76</v>
      </c>
      <c r="G533" s="44">
        <f t="shared" si="26"/>
        <v>5550.3445893960543</v>
      </c>
    </row>
    <row r="534" spans="1:7" x14ac:dyDescent="0.2">
      <c r="A534" s="61">
        <v>539</v>
      </c>
      <c r="B534" s="70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79.213561400000003</v>
      </c>
      <c r="C534" s="60">
        <f>Normativy!$C$14</f>
        <v>26603</v>
      </c>
      <c r="D534" s="62">
        <f t="shared" si="24"/>
        <v>4030.0675081123163</v>
      </c>
      <c r="E534" s="60">
        <f t="shared" si="25"/>
        <v>1442.7641679042092</v>
      </c>
      <c r="F534" s="62">
        <f>Normativy!$E$32</f>
        <v>76</v>
      </c>
      <c r="G534" s="44">
        <f t="shared" si="26"/>
        <v>5548.8316760165253</v>
      </c>
    </row>
    <row r="535" spans="1:7" x14ac:dyDescent="0.2">
      <c r="A535" s="61">
        <v>540</v>
      </c>
      <c r="B535" s="70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79.235439999999997</v>
      </c>
      <c r="C535" s="60">
        <f>Normativy!$C$14</f>
        <v>26603</v>
      </c>
      <c r="D535" s="62">
        <f t="shared" si="24"/>
        <v>4028.9547202615399</v>
      </c>
      <c r="E535" s="60">
        <f t="shared" si="25"/>
        <v>1442.3657898536312</v>
      </c>
      <c r="F535" s="62">
        <f>Normativy!$E$32</f>
        <v>76</v>
      </c>
      <c r="G535" s="44">
        <f t="shared" si="26"/>
        <v>5547.3205101151707</v>
      </c>
    </row>
    <row r="536" spans="1:7" x14ac:dyDescent="0.2">
      <c r="A536" s="61">
        <v>541</v>
      </c>
      <c r="B536" s="70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79.257305399999993</v>
      </c>
      <c r="C536" s="60">
        <f>Normativy!$C$14</f>
        <v>26603</v>
      </c>
      <c r="D536" s="62">
        <f t="shared" si="24"/>
        <v>4027.8432175919015</v>
      </c>
      <c r="E536" s="60">
        <f t="shared" si="25"/>
        <v>1441.9678718979007</v>
      </c>
      <c r="F536" s="62">
        <f>Normativy!$E$32</f>
        <v>76</v>
      </c>
      <c r="G536" s="44">
        <f t="shared" si="26"/>
        <v>5545.8110894898018</v>
      </c>
    </row>
    <row r="537" spans="1:7" x14ac:dyDescent="0.2">
      <c r="A537" s="61">
        <v>542</v>
      </c>
      <c r="B537" s="70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79.279157600000005</v>
      </c>
      <c r="C537" s="60">
        <f>Normativy!$C$14</f>
        <v>26603</v>
      </c>
      <c r="D537" s="62">
        <f t="shared" si="24"/>
        <v>4026.7329984848375</v>
      </c>
      <c r="E537" s="60">
        <f t="shared" si="25"/>
        <v>1441.5704134575717</v>
      </c>
      <c r="F537" s="62">
        <f>Normativy!$E$32</f>
        <v>76</v>
      </c>
      <c r="G537" s="44">
        <f t="shared" si="26"/>
        <v>5544.3034119424092</v>
      </c>
    </row>
    <row r="538" spans="1:7" x14ac:dyDescent="0.2">
      <c r="A538" s="61">
        <v>543</v>
      </c>
      <c r="B538" s="70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79.300996600000005</v>
      </c>
      <c r="C538" s="60">
        <f>Normativy!$C$14</f>
        <v>26603</v>
      </c>
      <c r="D538" s="62">
        <f t="shared" si="24"/>
        <v>4025.6240613248483</v>
      </c>
      <c r="E538" s="60">
        <f t="shared" si="25"/>
        <v>1441.1734139542957</v>
      </c>
      <c r="F538" s="62">
        <f>Normativy!$E$32</f>
        <v>76</v>
      </c>
      <c r="G538" s="44">
        <f t="shared" si="26"/>
        <v>5542.7974752791442</v>
      </c>
    </row>
    <row r="539" spans="1:7" x14ac:dyDescent="0.2">
      <c r="A539" s="61">
        <v>544</v>
      </c>
      <c r="B539" s="70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79.322822399999993</v>
      </c>
      <c r="C539" s="60">
        <f>Normativy!$C$14</f>
        <v>26603</v>
      </c>
      <c r="D539" s="62">
        <f t="shared" si="24"/>
        <v>4024.5164044994954</v>
      </c>
      <c r="E539" s="60">
        <f t="shared" si="25"/>
        <v>1440.7768728108192</v>
      </c>
      <c r="F539" s="62">
        <f>Normativy!$E$32</f>
        <v>76</v>
      </c>
      <c r="G539" s="44">
        <f t="shared" si="26"/>
        <v>5541.2932773103148</v>
      </c>
    </row>
    <row r="540" spans="1:7" x14ac:dyDescent="0.2">
      <c r="A540" s="61">
        <v>545</v>
      </c>
      <c r="B540" s="70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79.344635000000011</v>
      </c>
      <c r="C540" s="60">
        <f>Normativy!$C$14</f>
        <v>26603</v>
      </c>
      <c r="D540" s="62">
        <f t="shared" si="24"/>
        <v>4023.4100263993896</v>
      </c>
      <c r="E540" s="60">
        <f t="shared" si="25"/>
        <v>1440.3807894509814</v>
      </c>
      <c r="F540" s="62">
        <f>Normativy!$E$32</f>
        <v>76</v>
      </c>
      <c r="G540" s="44">
        <f t="shared" si="26"/>
        <v>5539.7908158503706</v>
      </c>
    </row>
    <row r="541" spans="1:7" x14ac:dyDescent="0.2">
      <c r="A541" s="61">
        <v>546</v>
      </c>
      <c r="B541" s="70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79.366434400000003</v>
      </c>
      <c r="C541" s="60">
        <f>Normativy!$C$14</f>
        <v>26603</v>
      </c>
      <c r="D541" s="62">
        <f t="shared" si="24"/>
        <v>4022.3049254181942</v>
      </c>
      <c r="E541" s="60">
        <f t="shared" si="25"/>
        <v>1439.9851632997136</v>
      </c>
      <c r="F541" s="62">
        <f>Normativy!$E$32</f>
        <v>76</v>
      </c>
      <c r="G541" s="44">
        <f t="shared" si="26"/>
        <v>5538.2900887179076</v>
      </c>
    </row>
    <row r="542" spans="1:7" x14ac:dyDescent="0.2">
      <c r="A542" s="61">
        <v>547</v>
      </c>
      <c r="B542" s="70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79.388220599999997</v>
      </c>
      <c r="C542" s="60">
        <f>Normativy!$C$14</f>
        <v>26603</v>
      </c>
      <c r="D542" s="62">
        <f t="shared" si="24"/>
        <v>4021.2010999526046</v>
      </c>
      <c r="E542" s="60">
        <f t="shared" si="25"/>
        <v>1439.5899937830325</v>
      </c>
      <c r="F542" s="62">
        <f>Normativy!$E$32</f>
        <v>76</v>
      </c>
      <c r="G542" s="44">
        <f t="shared" si="26"/>
        <v>5536.7910937356373</v>
      </c>
    </row>
    <row r="543" spans="1:7" x14ac:dyDescent="0.2">
      <c r="A543" s="61">
        <v>548</v>
      </c>
      <c r="B543" s="70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79.409993599999993</v>
      </c>
      <c r="C543" s="60">
        <f>Normativy!$C$14</f>
        <v>26603</v>
      </c>
      <c r="D543" s="62">
        <f t="shared" si="24"/>
        <v>4020.0985484023513</v>
      </c>
      <c r="E543" s="60">
        <f t="shared" si="25"/>
        <v>1439.1952803280417</v>
      </c>
      <c r="F543" s="62">
        <f>Normativy!$E$32</f>
        <v>76</v>
      </c>
      <c r="G543" s="44">
        <f t="shared" si="26"/>
        <v>5535.2938287303932</v>
      </c>
    </row>
    <row r="544" spans="1:7" x14ac:dyDescent="0.2">
      <c r="A544" s="61">
        <v>549</v>
      </c>
      <c r="B544" s="70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79.431753400000005</v>
      </c>
      <c r="C544" s="60">
        <f>Normativy!$C$14</f>
        <v>26603</v>
      </c>
      <c r="D544" s="62">
        <f t="shared" si="24"/>
        <v>4018.9972691701905</v>
      </c>
      <c r="E544" s="60">
        <f t="shared" si="25"/>
        <v>1438.8010223629281</v>
      </c>
      <c r="F544" s="62">
        <f>Normativy!$E$32</f>
        <v>76</v>
      </c>
      <c r="G544" s="44">
        <f t="shared" si="26"/>
        <v>5533.7982915331186</v>
      </c>
    </row>
    <row r="545" spans="1:7" x14ac:dyDescent="0.2">
      <c r="A545" s="61">
        <v>550</v>
      </c>
      <c r="B545" s="70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79.453500000000005</v>
      </c>
      <c r="C545" s="60">
        <f>Normativy!$C$14</f>
        <v>26603</v>
      </c>
      <c r="D545" s="62">
        <f t="shared" si="24"/>
        <v>4017.8972606618963</v>
      </c>
      <c r="E545" s="60">
        <f t="shared" si="25"/>
        <v>1438.4072193169588</v>
      </c>
      <c r="F545" s="62">
        <f>Normativy!$E$32</f>
        <v>76</v>
      </c>
      <c r="G545" s="44">
        <f t="shared" si="26"/>
        <v>5532.3044799788549</v>
      </c>
    </row>
    <row r="546" spans="1:7" x14ac:dyDescent="0.2">
      <c r="A546" s="61">
        <v>551</v>
      </c>
      <c r="B546" s="70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79.475233399999993</v>
      </c>
      <c r="C546" s="60">
        <f>Normativy!$C$14</f>
        <v>26603</v>
      </c>
      <c r="D546" s="62">
        <f t="shared" si="24"/>
        <v>4016.7985212862559</v>
      </c>
      <c r="E546" s="60">
        <f t="shared" si="25"/>
        <v>1438.0138706204796</v>
      </c>
      <c r="F546" s="62">
        <f>Normativy!$E$32</f>
        <v>76</v>
      </c>
      <c r="G546" s="44">
        <f t="shared" si="26"/>
        <v>5530.8123919067357</v>
      </c>
    </row>
    <row r="547" spans="1:7" x14ac:dyDescent="0.2">
      <c r="A547" s="61">
        <v>552</v>
      </c>
      <c r="B547" s="70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79.496953599999998</v>
      </c>
      <c r="C547" s="60">
        <f>Normativy!$C$14</f>
        <v>26603</v>
      </c>
      <c r="D547" s="62">
        <f t="shared" si="24"/>
        <v>4015.7010494550577</v>
      </c>
      <c r="E547" s="60">
        <f t="shared" si="25"/>
        <v>1437.6209757049105</v>
      </c>
      <c r="F547" s="62">
        <f>Normativy!$E$32</f>
        <v>76</v>
      </c>
      <c r="G547" s="44">
        <f t="shared" si="26"/>
        <v>5529.3220251599687</v>
      </c>
    </row>
    <row r="548" spans="1:7" x14ac:dyDescent="0.2">
      <c r="A548" s="61">
        <v>553</v>
      </c>
      <c r="B548" s="70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79.518660600000004</v>
      </c>
      <c r="C548" s="60">
        <f>Normativy!$C$14</f>
        <v>26603</v>
      </c>
      <c r="D548" s="62">
        <f t="shared" si="24"/>
        <v>4014.6048435830917</v>
      </c>
      <c r="E548" s="60">
        <f t="shared" si="25"/>
        <v>1437.2285340027468</v>
      </c>
      <c r="F548" s="62">
        <f>Normativy!$E$32</f>
        <v>76</v>
      </c>
      <c r="G548" s="44">
        <f t="shared" si="26"/>
        <v>5527.8333775858382</v>
      </c>
    </row>
    <row r="549" spans="1:7" x14ac:dyDescent="0.2">
      <c r="A549" s="61">
        <v>554</v>
      </c>
      <c r="B549" s="70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79.540354399999998</v>
      </c>
      <c r="C549" s="60">
        <f>Normativy!$C$14</f>
        <v>26603</v>
      </c>
      <c r="D549" s="62">
        <f t="shared" si="24"/>
        <v>4013.5099020881407</v>
      </c>
      <c r="E549" s="60">
        <f t="shared" si="25"/>
        <v>1436.8365449475543</v>
      </c>
      <c r="F549" s="62">
        <f>Normativy!$E$32</f>
        <v>76</v>
      </c>
      <c r="G549" s="44">
        <f t="shared" si="26"/>
        <v>5526.3464470356948</v>
      </c>
    </row>
    <row r="550" spans="1:7" x14ac:dyDescent="0.2">
      <c r="A550" s="61">
        <v>555</v>
      </c>
      <c r="B550" s="70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79.562034999999995</v>
      </c>
      <c r="C550" s="60">
        <f>Normativy!$C$14</f>
        <v>26603</v>
      </c>
      <c r="D550" s="62">
        <f t="shared" si="24"/>
        <v>4012.4162233909683</v>
      </c>
      <c r="E550" s="60">
        <f t="shared" si="25"/>
        <v>1436.4450079739665</v>
      </c>
      <c r="F550" s="62">
        <f>Normativy!$E$32</f>
        <v>76</v>
      </c>
      <c r="G550" s="44">
        <f t="shared" si="26"/>
        <v>5524.8612313649346</v>
      </c>
    </row>
    <row r="551" spans="1:7" x14ac:dyDescent="0.2">
      <c r="A551" s="61">
        <v>556</v>
      </c>
      <c r="B551" s="70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79.583702399999993</v>
      </c>
      <c r="C551" s="60">
        <f>Normativy!$C$14</f>
        <v>26603</v>
      </c>
      <c r="D551" s="62">
        <f t="shared" si="24"/>
        <v>4011.3238059153177</v>
      </c>
      <c r="E551" s="60">
        <f t="shared" si="25"/>
        <v>1436.0539225176838</v>
      </c>
      <c r="F551" s="62">
        <f>Normativy!$E$32</f>
        <v>76</v>
      </c>
      <c r="G551" s="44">
        <f t="shared" si="26"/>
        <v>5523.3777284330017</v>
      </c>
    </row>
    <row r="552" spans="1:7" x14ac:dyDescent="0.2">
      <c r="A552" s="61">
        <v>557</v>
      </c>
      <c r="B552" s="70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79.605356600000007</v>
      </c>
      <c r="C552" s="60">
        <f>Normativy!$C$14</f>
        <v>26603</v>
      </c>
      <c r="D552" s="62">
        <f t="shared" si="24"/>
        <v>4010.2326480879051</v>
      </c>
      <c r="E552" s="60">
        <f t="shared" si="25"/>
        <v>1435.66328801547</v>
      </c>
      <c r="F552" s="62">
        <f>Normativy!$E$32</f>
        <v>76</v>
      </c>
      <c r="G552" s="44">
        <f t="shared" si="26"/>
        <v>5521.8959361033749</v>
      </c>
    </row>
    <row r="553" spans="1:7" x14ac:dyDescent="0.2">
      <c r="A553" s="61">
        <v>558</v>
      </c>
      <c r="B553" s="70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79.626997599999996</v>
      </c>
      <c r="C553" s="60">
        <f>Normativy!$C$14</f>
        <v>26603</v>
      </c>
      <c r="D553" s="62">
        <f t="shared" si="24"/>
        <v>4009.1427483384105</v>
      </c>
      <c r="E553" s="60">
        <f t="shared" si="25"/>
        <v>1435.2731039051509</v>
      </c>
      <c r="F553" s="62">
        <f>Normativy!$E$32</f>
        <v>76</v>
      </c>
      <c r="G553" s="44">
        <f t="shared" si="26"/>
        <v>5520.4158522435609</v>
      </c>
    </row>
    <row r="554" spans="1:7" x14ac:dyDescent="0.2">
      <c r="A554" s="61">
        <v>559</v>
      </c>
      <c r="B554" s="70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79.6486254</v>
      </c>
      <c r="C554" s="60">
        <f>Normativy!$C$14</f>
        <v>26603</v>
      </c>
      <c r="D554" s="62">
        <f t="shared" si="24"/>
        <v>4008.0541050994711</v>
      </c>
      <c r="E554" s="60">
        <f t="shared" si="25"/>
        <v>1434.8833696256106</v>
      </c>
      <c r="F554" s="62">
        <f>Normativy!$E$32</f>
        <v>76</v>
      </c>
      <c r="G554" s="44">
        <f t="shared" si="26"/>
        <v>5518.9374747250822</v>
      </c>
    </row>
    <row r="555" spans="1:7" x14ac:dyDescent="0.2">
      <c r="A555" s="61">
        <v>560</v>
      </c>
      <c r="B555" s="70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79.670240000000007</v>
      </c>
      <c r="C555" s="60">
        <f>Normativy!$C$14</f>
        <v>26603</v>
      </c>
      <c r="D555" s="62">
        <f t="shared" si="24"/>
        <v>4006.9667168066767</v>
      </c>
      <c r="E555" s="60">
        <f t="shared" si="25"/>
        <v>1434.4940846167901</v>
      </c>
      <c r="F555" s="62">
        <f>Normativy!$E$32</f>
        <v>76</v>
      </c>
      <c r="G555" s="44">
        <f t="shared" si="26"/>
        <v>5517.4608014234673</v>
      </c>
    </row>
    <row r="556" spans="1:7" x14ac:dyDescent="0.2">
      <c r="A556" s="61">
        <v>561</v>
      </c>
      <c r="B556" s="70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79.691841400000001</v>
      </c>
      <c r="C556" s="60">
        <f>Normativy!$C$14</f>
        <v>26603</v>
      </c>
      <c r="D556" s="62">
        <f t="shared" si="24"/>
        <v>4005.8805818985629</v>
      </c>
      <c r="E556" s="60">
        <f t="shared" si="25"/>
        <v>1434.1052483196854</v>
      </c>
      <c r="F556" s="62">
        <f>Normativy!$E$32</f>
        <v>76</v>
      </c>
      <c r="G556" s="44">
        <f t="shared" si="26"/>
        <v>5515.9858302182483</v>
      </c>
    </row>
    <row r="557" spans="1:7" x14ac:dyDescent="0.2">
      <c r="A557" s="61">
        <v>562</v>
      </c>
      <c r="B557" s="70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79.713429599999998</v>
      </c>
      <c r="C557" s="60">
        <f>Normativy!$C$14</f>
        <v>26603</v>
      </c>
      <c r="D557" s="62">
        <f t="shared" si="24"/>
        <v>4004.795698816602</v>
      </c>
      <c r="E557" s="60">
        <f t="shared" si="25"/>
        <v>1433.7168601763435</v>
      </c>
      <c r="F557" s="62">
        <f>Normativy!$E$32</f>
        <v>76</v>
      </c>
      <c r="G557" s="44">
        <f t="shared" si="26"/>
        <v>5514.5125589929457</v>
      </c>
    </row>
    <row r="558" spans="1:7" x14ac:dyDescent="0.2">
      <c r="A558" s="61">
        <v>563</v>
      </c>
      <c r="B558" s="70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79.735004599999996</v>
      </c>
      <c r="C558" s="60">
        <f>Normativy!$C$14</f>
        <v>26603</v>
      </c>
      <c r="D558" s="62">
        <f t="shared" si="24"/>
        <v>4003.7120660051987</v>
      </c>
      <c r="E558" s="60">
        <f t="shared" si="25"/>
        <v>1433.328919629861</v>
      </c>
      <c r="F558" s="62">
        <f>Normativy!$E$32</f>
        <v>76</v>
      </c>
      <c r="G558" s="44">
        <f t="shared" si="26"/>
        <v>5513.0409856350598</v>
      </c>
    </row>
    <row r="559" spans="1:7" x14ac:dyDescent="0.2">
      <c r="A559" s="61">
        <v>564</v>
      </c>
      <c r="B559" s="70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79.756566399999997</v>
      </c>
      <c r="C559" s="60">
        <f>Normativy!$C$14</f>
        <v>26603</v>
      </c>
      <c r="D559" s="62">
        <f t="shared" si="24"/>
        <v>4002.6296819116824</v>
      </c>
      <c r="E559" s="60">
        <f t="shared" si="25"/>
        <v>1432.9414261243821</v>
      </c>
      <c r="F559" s="62">
        <f>Normativy!$E$32</f>
        <v>76</v>
      </c>
      <c r="G559" s="44">
        <f t="shared" si="26"/>
        <v>5511.5711080360643</v>
      </c>
    </row>
    <row r="560" spans="1:7" x14ac:dyDescent="0.2">
      <c r="A560" s="61">
        <v>565</v>
      </c>
      <c r="B560" s="70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79.778115</v>
      </c>
      <c r="C560" s="60">
        <f>Normativy!$C$14</f>
        <v>26603</v>
      </c>
      <c r="D560" s="62">
        <f t="shared" si="24"/>
        <v>4001.5485449863036</v>
      </c>
      <c r="E560" s="60">
        <f t="shared" si="25"/>
        <v>1432.5543791050966</v>
      </c>
      <c r="F560" s="62">
        <f>Normativy!$E$32</f>
        <v>76</v>
      </c>
      <c r="G560" s="44">
        <f t="shared" si="26"/>
        <v>5510.1029240914004</v>
      </c>
    </row>
    <row r="561" spans="1:7" x14ac:dyDescent="0.2">
      <c r="A561" s="61">
        <v>566</v>
      </c>
      <c r="B561" s="70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79.799650400000004</v>
      </c>
      <c r="C561" s="60">
        <f>Normativy!$C$14</f>
        <v>26603</v>
      </c>
      <c r="D561" s="62">
        <f t="shared" si="24"/>
        <v>4000.4686536822219</v>
      </c>
      <c r="E561" s="60">
        <f t="shared" si="25"/>
        <v>1432.1677780182354</v>
      </c>
      <c r="F561" s="62">
        <f>Normativy!$E$32</f>
        <v>76</v>
      </c>
      <c r="G561" s="44">
        <f t="shared" si="26"/>
        <v>5508.6364317004573</v>
      </c>
    </row>
    <row r="562" spans="1:7" x14ac:dyDescent="0.2">
      <c r="A562" s="61">
        <v>567</v>
      </c>
      <c r="B562" s="70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79.821172599999997</v>
      </c>
      <c r="C562" s="60">
        <f>Normativy!$C$14</f>
        <v>26603</v>
      </c>
      <c r="D562" s="62">
        <f t="shared" si="24"/>
        <v>3999.3900064555055</v>
      </c>
      <c r="E562" s="60">
        <f t="shared" si="25"/>
        <v>1431.7816223110708</v>
      </c>
      <c r="F562" s="62">
        <f>Normativy!$E$32</f>
        <v>76</v>
      </c>
      <c r="G562" s="44">
        <f t="shared" si="26"/>
        <v>5507.1716287665768</v>
      </c>
    </row>
    <row r="563" spans="1:7" x14ac:dyDescent="0.2">
      <c r="A563" s="61">
        <v>568</v>
      </c>
      <c r="B563" s="70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79.842681600000006</v>
      </c>
      <c r="C563" s="60">
        <f>Normativy!$C$14</f>
        <v>26603</v>
      </c>
      <c r="D563" s="62">
        <f t="shared" si="24"/>
        <v>3998.3126017651184</v>
      </c>
      <c r="E563" s="60">
        <f t="shared" si="25"/>
        <v>1431.3959114319123</v>
      </c>
      <c r="F563" s="62">
        <f>Normativy!$E$32</f>
        <v>76</v>
      </c>
      <c r="G563" s="44">
        <f t="shared" si="26"/>
        <v>5505.7085131970307</v>
      </c>
    </row>
    <row r="564" spans="1:7" x14ac:dyDescent="0.2">
      <c r="A564" s="61">
        <v>569</v>
      </c>
      <c r="B564" s="70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79.864177400000003</v>
      </c>
      <c r="C564" s="60">
        <f>Normativy!$C$14</f>
        <v>26603</v>
      </c>
      <c r="D564" s="62">
        <f t="shared" si="24"/>
        <v>3997.2364380729223</v>
      </c>
      <c r="E564" s="60">
        <f t="shared" si="25"/>
        <v>1431.0106448301062</v>
      </c>
      <c r="F564" s="62">
        <f>Normativy!$E$32</f>
        <v>76</v>
      </c>
      <c r="G564" s="44">
        <f t="shared" si="26"/>
        <v>5504.2470829030281</v>
      </c>
    </row>
    <row r="565" spans="1:7" x14ac:dyDescent="0.2">
      <c r="A565" s="61">
        <v>570</v>
      </c>
      <c r="B565" s="70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79.885660000000001</v>
      </c>
      <c r="C565" s="60">
        <f>Normativy!$C$14</f>
        <v>26603</v>
      </c>
      <c r="D565" s="62">
        <f t="shared" si="24"/>
        <v>3996.1615138436609</v>
      </c>
      <c r="E565" s="60">
        <f t="shared" si="25"/>
        <v>1430.6258219560304</v>
      </c>
      <c r="F565" s="62">
        <f>Normativy!$E$32</f>
        <v>76</v>
      </c>
      <c r="G565" s="44">
        <f t="shared" si="26"/>
        <v>5502.7873357996914</v>
      </c>
    </row>
    <row r="566" spans="1:7" x14ac:dyDescent="0.2">
      <c r="A566" s="61">
        <v>571</v>
      </c>
      <c r="B566" s="70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79.907129400000002</v>
      </c>
      <c r="C566" s="60">
        <f>Normativy!$C$14</f>
        <v>26603</v>
      </c>
      <c r="D566" s="62">
        <f t="shared" si="24"/>
        <v>3995.08782754496</v>
      </c>
      <c r="E566" s="60">
        <f t="shared" si="25"/>
        <v>1430.2414422610957</v>
      </c>
      <c r="F566" s="62">
        <f>Normativy!$E$32</f>
        <v>76</v>
      </c>
      <c r="G566" s="44">
        <f t="shared" si="26"/>
        <v>5501.3292698060559</v>
      </c>
    </row>
    <row r="567" spans="1:7" x14ac:dyDescent="0.2">
      <c r="A567" s="61">
        <v>572</v>
      </c>
      <c r="B567" s="70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79.928585599999991</v>
      </c>
      <c r="C567" s="60">
        <f>Normativy!$C$14</f>
        <v>26603</v>
      </c>
      <c r="D567" s="62">
        <f t="shared" si="24"/>
        <v>3994.0153776473189</v>
      </c>
      <c r="E567" s="60">
        <f t="shared" si="25"/>
        <v>1429.85750519774</v>
      </c>
      <c r="F567" s="62">
        <f>Normativy!$E$32</f>
        <v>76</v>
      </c>
      <c r="G567" s="44">
        <f t="shared" si="26"/>
        <v>5499.8728828450585</v>
      </c>
    </row>
    <row r="568" spans="1:7" x14ac:dyDescent="0.2">
      <c r="A568" s="61">
        <v>573</v>
      </c>
      <c r="B568" s="70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79.95002860000001</v>
      </c>
      <c r="C568" s="60">
        <f>Normativy!$C$14</f>
        <v>26603</v>
      </c>
      <c r="D568" s="62">
        <f t="shared" si="24"/>
        <v>3992.9441626241014</v>
      </c>
      <c r="E568" s="60">
        <f t="shared" si="25"/>
        <v>1429.4740102194282</v>
      </c>
      <c r="F568" s="62">
        <f>Normativy!$E$32</f>
        <v>76</v>
      </c>
      <c r="G568" s="44">
        <f t="shared" si="26"/>
        <v>5498.4181728435296</v>
      </c>
    </row>
    <row r="569" spans="1:7" x14ac:dyDescent="0.2">
      <c r="A569" s="61">
        <v>574</v>
      </c>
      <c r="B569" s="70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79.971458400000003</v>
      </c>
      <c r="C569" s="60">
        <f>Normativy!$C$14</f>
        <v>26603</v>
      </c>
      <c r="D569" s="62">
        <f t="shared" si="24"/>
        <v>3991.8741809515377</v>
      </c>
      <c r="E569" s="60">
        <f t="shared" si="25"/>
        <v>1429.0909567806505</v>
      </c>
      <c r="F569" s="62">
        <f>Normativy!$E$32</f>
        <v>76</v>
      </c>
      <c r="G569" s="44">
        <f t="shared" si="26"/>
        <v>5496.9651377321879</v>
      </c>
    </row>
    <row r="570" spans="1:7" x14ac:dyDescent="0.2">
      <c r="A570" s="61">
        <v>575</v>
      </c>
      <c r="B570" s="70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79.992874999999998</v>
      </c>
      <c r="C570" s="60">
        <f>Normativy!$C$14</f>
        <v>26603</v>
      </c>
      <c r="D570" s="62">
        <f t="shared" si="24"/>
        <v>3990.8054311087085</v>
      </c>
      <c r="E570" s="60">
        <f t="shared" si="25"/>
        <v>1428.7083443369177</v>
      </c>
      <c r="F570" s="62">
        <f>Normativy!$E$32</f>
        <v>76</v>
      </c>
      <c r="G570" s="44">
        <f t="shared" si="26"/>
        <v>5495.5137754456264</v>
      </c>
    </row>
    <row r="571" spans="1:7" x14ac:dyDescent="0.2">
      <c r="A571" s="61">
        <v>576</v>
      </c>
      <c r="B571" s="70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80.014278400000009</v>
      </c>
      <c r="C571" s="60">
        <f>Normativy!$C$14</f>
        <v>26603</v>
      </c>
      <c r="D571" s="62">
        <f t="shared" si="24"/>
        <v>3989.7379115775411</v>
      </c>
      <c r="E571" s="60">
        <f t="shared" si="25"/>
        <v>1428.3261723447597</v>
      </c>
      <c r="F571" s="62">
        <f>Normativy!$E$32</f>
        <v>76</v>
      </c>
      <c r="G571" s="44">
        <f t="shared" si="26"/>
        <v>5494.0640839223006</v>
      </c>
    </row>
    <row r="572" spans="1:7" x14ac:dyDescent="0.2">
      <c r="A572" s="61">
        <v>577</v>
      </c>
      <c r="B572" s="70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80.035668600000008</v>
      </c>
      <c r="C572" s="60">
        <f>Normativy!$C$14</f>
        <v>26603</v>
      </c>
      <c r="D572" s="62">
        <f t="shared" si="24"/>
        <v>3988.6716208428097</v>
      </c>
      <c r="E572" s="60">
        <f t="shared" si="25"/>
        <v>1427.9444402617257</v>
      </c>
      <c r="F572" s="62">
        <f>Normativy!$E$32</f>
        <v>76</v>
      </c>
      <c r="G572" s="44">
        <f t="shared" si="26"/>
        <v>5492.6160611045352</v>
      </c>
    </row>
    <row r="573" spans="1:7" x14ac:dyDescent="0.2">
      <c r="A573" s="61">
        <v>578</v>
      </c>
      <c r="B573" s="70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80.057045599999995</v>
      </c>
      <c r="C573" s="60">
        <f>Normativy!$C$14</f>
        <v>26603</v>
      </c>
      <c r="D573" s="62">
        <f t="shared" si="24"/>
        <v>3987.606557392121</v>
      </c>
      <c r="E573" s="60">
        <f t="shared" si="25"/>
        <v>1427.5631475463792</v>
      </c>
      <c r="F573" s="62">
        <f>Normativy!$E$32</f>
        <v>76</v>
      </c>
      <c r="G573" s="44">
        <f t="shared" si="26"/>
        <v>5491.1697049385002</v>
      </c>
    </row>
    <row r="574" spans="1:7" x14ac:dyDescent="0.2">
      <c r="A574" s="61">
        <v>579</v>
      </c>
      <c r="B574" s="70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80.078409399999998</v>
      </c>
      <c r="C574" s="60">
        <f>Normativy!$C$14</f>
        <v>26603</v>
      </c>
      <c r="D574" s="62">
        <f t="shared" si="24"/>
        <v>3986.5427197159092</v>
      </c>
      <c r="E574" s="60">
        <f t="shared" si="25"/>
        <v>1427.1822936582955</v>
      </c>
      <c r="F574" s="62">
        <f>Normativy!$E$32</f>
        <v>76</v>
      </c>
      <c r="G574" s="44">
        <f t="shared" si="26"/>
        <v>5489.7250133742045</v>
      </c>
    </row>
    <row r="575" spans="1:7" x14ac:dyDescent="0.2">
      <c r="A575" s="61">
        <v>580</v>
      </c>
      <c r="B575" s="70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80.099759999999989</v>
      </c>
      <c r="C575" s="60">
        <f>Normativy!$C$14</f>
        <v>26603</v>
      </c>
      <c r="D575" s="62">
        <f t="shared" si="24"/>
        <v>3985.4801063074351</v>
      </c>
      <c r="E575" s="60">
        <f t="shared" si="25"/>
        <v>1426.8018780580617</v>
      </c>
      <c r="F575" s="62">
        <f>Normativy!$E$32</f>
        <v>76</v>
      </c>
      <c r="G575" s="44">
        <f t="shared" si="26"/>
        <v>5488.281984365497</v>
      </c>
    </row>
    <row r="576" spans="1:7" x14ac:dyDescent="0.2">
      <c r="A576" s="61">
        <v>581</v>
      </c>
      <c r="B576" s="70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80.121097399999996</v>
      </c>
      <c r="C576" s="60">
        <f>Normativy!$C$14</f>
        <v>26603</v>
      </c>
      <c r="D576" s="62">
        <f t="shared" si="24"/>
        <v>3984.418715662774</v>
      </c>
      <c r="E576" s="60">
        <f t="shared" si="25"/>
        <v>1426.421900207273</v>
      </c>
      <c r="F576" s="62">
        <f>Normativy!$E$32</f>
        <v>76</v>
      </c>
      <c r="G576" s="44">
        <f t="shared" si="26"/>
        <v>5486.8406158700473</v>
      </c>
    </row>
    <row r="577" spans="1:7" x14ac:dyDescent="0.2">
      <c r="A577" s="61">
        <v>582</v>
      </c>
      <c r="B577" s="70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80.142421600000006</v>
      </c>
      <c r="C577" s="60">
        <f>Normativy!$C$14</f>
        <v>26603</v>
      </c>
      <c r="D577" s="62">
        <f t="shared" si="24"/>
        <v>3983.3585462808123</v>
      </c>
      <c r="E577" s="60">
        <f t="shared" si="25"/>
        <v>1426.0423595685309</v>
      </c>
      <c r="F577" s="62">
        <f>Normativy!$E$32</f>
        <v>76</v>
      </c>
      <c r="G577" s="44">
        <f t="shared" si="26"/>
        <v>5485.400905849343</v>
      </c>
    </row>
    <row r="578" spans="1:7" x14ac:dyDescent="0.2">
      <c r="A578" s="61">
        <v>583</v>
      </c>
      <c r="B578" s="70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80.163732600000003</v>
      </c>
      <c r="C578" s="60">
        <f>Normativy!$C$14</f>
        <v>26603</v>
      </c>
      <c r="D578" s="62">
        <f t="shared" si="24"/>
        <v>3982.2995966632416</v>
      </c>
      <c r="E578" s="60">
        <f t="shared" si="25"/>
        <v>1425.6632556054403</v>
      </c>
      <c r="F578" s="62">
        <f>Normativy!$E$32</f>
        <v>76</v>
      </c>
      <c r="G578" s="44">
        <f t="shared" si="26"/>
        <v>5483.9628522686817</v>
      </c>
    </row>
    <row r="579" spans="1:7" x14ac:dyDescent="0.2">
      <c r="A579" s="61">
        <v>584</v>
      </c>
      <c r="B579" s="70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80.185030400000002</v>
      </c>
      <c r="C579" s="60">
        <f>Normativy!$C$14</f>
        <v>26603</v>
      </c>
      <c r="D579" s="62">
        <f t="shared" si="24"/>
        <v>3981.2418653145514</v>
      </c>
      <c r="E579" s="60">
        <f t="shared" si="25"/>
        <v>1425.2845877826094</v>
      </c>
      <c r="F579" s="62">
        <f>Normativy!$E$32</f>
        <v>76</v>
      </c>
      <c r="G579" s="44">
        <f t="shared" si="26"/>
        <v>5482.5264530971608</v>
      </c>
    </row>
    <row r="580" spans="1:7" x14ac:dyDescent="0.2">
      <c r="A580" s="61">
        <v>585</v>
      </c>
      <c r="B580" s="70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80.206315000000004</v>
      </c>
      <c r="C580" s="60">
        <f>Normativy!$C$14</f>
        <v>26603</v>
      </c>
      <c r="D580" s="62">
        <f t="shared" si="24"/>
        <v>3980.1853507420201</v>
      </c>
      <c r="E580" s="60">
        <f t="shared" si="25"/>
        <v>1424.906355565643</v>
      </c>
      <c r="F580" s="62">
        <f>Normativy!$E$32</f>
        <v>76</v>
      </c>
      <c r="G580" s="44">
        <f t="shared" si="26"/>
        <v>5481.0917063076631</v>
      </c>
    </row>
    <row r="581" spans="1:7" x14ac:dyDescent="0.2">
      <c r="A581" s="61">
        <v>586</v>
      </c>
      <c r="B581" s="70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80.227586400000007</v>
      </c>
      <c r="C581" s="60">
        <f>Normativy!$C$14</f>
        <v>26603</v>
      </c>
      <c r="D581" s="62">
        <f t="shared" si="24"/>
        <v>3979.130051455717</v>
      </c>
      <c r="E581" s="60">
        <f t="shared" si="25"/>
        <v>1424.5285584211467</v>
      </c>
      <c r="F581" s="62">
        <f>Normativy!$E$32</f>
        <v>76</v>
      </c>
      <c r="G581" s="44">
        <f t="shared" si="26"/>
        <v>5479.6586098768639</v>
      </c>
    </row>
    <row r="582" spans="1:7" x14ac:dyDescent="0.2">
      <c r="A582" s="61">
        <v>587</v>
      </c>
      <c r="B582" s="70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80.248844599999998</v>
      </c>
      <c r="C582" s="60">
        <f>Normativy!$C$14</f>
        <v>26603</v>
      </c>
      <c r="D582" s="62">
        <f t="shared" ref="D582:D645" si="27">C582/B582*12</f>
        <v>3978.0759659684873</v>
      </c>
      <c r="E582" s="60">
        <f t="shared" si="25"/>
        <v>1424.1511958167184</v>
      </c>
      <c r="F582" s="62">
        <f>Normativy!$E$32</f>
        <v>76</v>
      </c>
      <c r="G582" s="44">
        <f t="shared" si="26"/>
        <v>5478.2271617852057</v>
      </c>
    </row>
    <row r="583" spans="1:7" x14ac:dyDescent="0.2">
      <c r="A583" s="61">
        <v>588</v>
      </c>
      <c r="B583" s="70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80.270089599999991</v>
      </c>
      <c r="C583" s="60">
        <f>Normativy!$C$14</f>
        <v>26603</v>
      </c>
      <c r="D583" s="62">
        <f t="shared" si="27"/>
        <v>3977.0230927959501</v>
      </c>
      <c r="E583" s="60">
        <f t="shared" ref="E583:E646" si="28">D583*0.358</f>
        <v>1423.7742672209502</v>
      </c>
      <c r="F583" s="62">
        <f>Normativy!$E$32</f>
        <v>76</v>
      </c>
      <c r="G583" s="44">
        <f t="shared" ref="G583:G646" si="29">D583+E583+F583</f>
        <v>5476.7973600169007</v>
      </c>
    </row>
    <row r="584" spans="1:7" x14ac:dyDescent="0.2">
      <c r="A584" s="61">
        <v>589</v>
      </c>
      <c r="B584" s="70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80.291321400000001</v>
      </c>
      <c r="C584" s="60">
        <f>Normativy!$C$14</f>
        <v>26603</v>
      </c>
      <c r="D584" s="62">
        <f t="shared" si="27"/>
        <v>3975.9714304564927</v>
      </c>
      <c r="E584" s="60">
        <f t="shared" si="28"/>
        <v>1423.3977721034244</v>
      </c>
      <c r="F584" s="62">
        <f>Normativy!$E$32</f>
        <v>76</v>
      </c>
      <c r="G584" s="44">
        <f t="shared" si="29"/>
        <v>5475.3692025599175</v>
      </c>
    </row>
    <row r="585" spans="1:7" x14ac:dyDescent="0.2">
      <c r="A585" s="61">
        <v>590</v>
      </c>
      <c r="B585" s="70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80.312539999999998</v>
      </c>
      <c r="C585" s="60">
        <f>Normativy!$C$14</f>
        <v>26603</v>
      </c>
      <c r="D585" s="62">
        <f t="shared" si="27"/>
        <v>3974.9209774712645</v>
      </c>
      <c r="E585" s="60">
        <f t="shared" si="28"/>
        <v>1423.0217099347126</v>
      </c>
      <c r="F585" s="62">
        <f>Normativy!$E$32</f>
        <v>76</v>
      </c>
      <c r="G585" s="44">
        <f t="shared" si="29"/>
        <v>5473.9426874059773</v>
      </c>
    </row>
    <row r="586" spans="1:7" x14ac:dyDescent="0.2">
      <c r="A586" s="61">
        <v>591</v>
      </c>
      <c r="B586" s="70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80.333745399999998</v>
      </c>
      <c r="C586" s="60">
        <f>Normativy!$C$14</f>
        <v>26603</v>
      </c>
      <c r="D586" s="62">
        <f t="shared" si="27"/>
        <v>3973.8717323641681</v>
      </c>
      <c r="E586" s="60">
        <f t="shared" si="28"/>
        <v>1422.646080186372</v>
      </c>
      <c r="F586" s="62">
        <f>Normativy!$E$32</f>
        <v>76</v>
      </c>
      <c r="G586" s="44">
        <f t="shared" si="29"/>
        <v>5472.5178125505399</v>
      </c>
    </row>
    <row r="587" spans="1:7" x14ac:dyDescent="0.2">
      <c r="A587" s="61">
        <v>592</v>
      </c>
      <c r="B587" s="70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80.3549376</v>
      </c>
      <c r="C587" s="60">
        <f>Normativy!$C$14</f>
        <v>26603</v>
      </c>
      <c r="D587" s="62">
        <f t="shared" si="27"/>
        <v>3972.8236936618564</v>
      </c>
      <c r="E587" s="60">
        <f t="shared" si="28"/>
        <v>1422.2708823309445</v>
      </c>
      <c r="F587" s="62">
        <f>Normativy!$E$32</f>
        <v>76</v>
      </c>
      <c r="G587" s="44">
        <f t="shared" si="29"/>
        <v>5471.0945759928009</v>
      </c>
    </row>
    <row r="588" spans="1:7" x14ac:dyDescent="0.2">
      <c r="A588" s="61">
        <v>593</v>
      </c>
      <c r="B588" s="70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80.376116600000003</v>
      </c>
      <c r="C588" s="60">
        <f>Normativy!$C$14</f>
        <v>26603</v>
      </c>
      <c r="D588" s="62">
        <f t="shared" si="27"/>
        <v>3971.7768598937264</v>
      </c>
      <c r="E588" s="60">
        <f t="shared" si="28"/>
        <v>1421.896115841954</v>
      </c>
      <c r="F588" s="62">
        <f>Normativy!$E$32</f>
        <v>76</v>
      </c>
      <c r="G588" s="44">
        <f t="shared" si="29"/>
        <v>5469.6729757356807</v>
      </c>
    </row>
    <row r="589" spans="1:7" x14ac:dyDescent="0.2">
      <c r="A589" s="61">
        <v>594</v>
      </c>
      <c r="B589" s="70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80.397282399999995</v>
      </c>
      <c r="C589" s="60">
        <f>Normativy!$C$14</f>
        <v>26603</v>
      </c>
      <c r="D589" s="62">
        <f t="shared" si="27"/>
        <v>3970.7312295919101</v>
      </c>
      <c r="E589" s="60">
        <f t="shared" si="28"/>
        <v>1421.5217801939039</v>
      </c>
      <c r="F589" s="62">
        <f>Normativy!$E$32</f>
        <v>76</v>
      </c>
      <c r="G589" s="44">
        <f t="shared" si="29"/>
        <v>5468.2530097858144</v>
      </c>
    </row>
    <row r="590" spans="1:7" x14ac:dyDescent="0.2">
      <c r="A590" s="61">
        <v>595</v>
      </c>
      <c r="B590" s="70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80.418434999999988</v>
      </c>
      <c r="C590" s="60">
        <f>Normativy!$C$14</f>
        <v>26603</v>
      </c>
      <c r="D590" s="62">
        <f t="shared" si="27"/>
        <v>3969.6868012912714</v>
      </c>
      <c r="E590" s="60">
        <f t="shared" si="28"/>
        <v>1421.1478748622751</v>
      </c>
      <c r="F590" s="62">
        <f>Normativy!$E$32</f>
        <v>76</v>
      </c>
      <c r="G590" s="44">
        <f t="shared" si="29"/>
        <v>5466.8346761535468</v>
      </c>
    </row>
    <row r="591" spans="1:7" x14ac:dyDescent="0.2">
      <c r="A591" s="61">
        <v>596</v>
      </c>
      <c r="B591" s="70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80.439574400000012</v>
      </c>
      <c r="C591" s="60">
        <f>Normativy!$C$14</f>
        <v>26603</v>
      </c>
      <c r="D591" s="62">
        <f t="shared" si="27"/>
        <v>3968.643573529399</v>
      </c>
      <c r="E591" s="60">
        <f t="shared" si="28"/>
        <v>1420.7743993235247</v>
      </c>
      <c r="F591" s="62">
        <f>Normativy!$E$32</f>
        <v>76</v>
      </c>
      <c r="G591" s="44">
        <f t="shared" si="29"/>
        <v>5465.4179728529234</v>
      </c>
    </row>
    <row r="592" spans="1:7" x14ac:dyDescent="0.2">
      <c r="A592" s="61">
        <v>597</v>
      </c>
      <c r="B592" s="70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80.460700599999996</v>
      </c>
      <c r="C592" s="60">
        <f>Normativy!$C$14</f>
        <v>26603</v>
      </c>
      <c r="D592" s="62">
        <f t="shared" si="27"/>
        <v>3967.6015448466032</v>
      </c>
      <c r="E592" s="60">
        <f t="shared" si="28"/>
        <v>1420.401353055084</v>
      </c>
      <c r="F592" s="62">
        <f>Normativy!$E$32</f>
        <v>76</v>
      </c>
      <c r="G592" s="44">
        <f t="shared" si="29"/>
        <v>5464.002897901687</v>
      </c>
    </row>
    <row r="593" spans="1:7" x14ac:dyDescent="0.2">
      <c r="A593" s="61">
        <v>598</v>
      </c>
      <c r="B593" s="70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80.481813599999995</v>
      </c>
      <c r="C593" s="60">
        <f>Normativy!$C$14</f>
        <v>26603</v>
      </c>
      <c r="D593" s="62">
        <f t="shared" si="27"/>
        <v>3966.5607137859033</v>
      </c>
      <c r="E593" s="60">
        <f t="shared" si="28"/>
        <v>1420.0287355353532</v>
      </c>
      <c r="F593" s="62">
        <f>Normativy!$E$32</f>
        <v>76</v>
      </c>
      <c r="G593" s="44">
        <f t="shared" si="29"/>
        <v>5462.5894493212563</v>
      </c>
    </row>
    <row r="594" spans="1:7" x14ac:dyDescent="0.2">
      <c r="A594" s="61">
        <v>599</v>
      </c>
      <c r="B594" s="70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80.502913400000011</v>
      </c>
      <c r="C594" s="60">
        <f>Normativy!$C$14</f>
        <v>26603</v>
      </c>
      <c r="D594" s="62">
        <f t="shared" si="27"/>
        <v>3965.5210788930272</v>
      </c>
      <c r="E594" s="60">
        <f t="shared" si="28"/>
        <v>1419.6565462437036</v>
      </c>
      <c r="F594" s="62">
        <f>Normativy!$E$32</f>
        <v>76</v>
      </c>
      <c r="G594" s="44">
        <f t="shared" si="29"/>
        <v>5461.177625136731</v>
      </c>
    </row>
    <row r="595" spans="1:7" x14ac:dyDescent="0.2">
      <c r="A595" s="61">
        <v>600</v>
      </c>
      <c r="B595" s="70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80.524000000000001</v>
      </c>
      <c r="C595" s="60">
        <f>Normativy!$C$14</f>
        <v>26603</v>
      </c>
      <c r="D595" s="62">
        <f t="shared" si="27"/>
        <v>3964.4826387164076</v>
      </c>
      <c r="E595" s="60">
        <f t="shared" si="28"/>
        <v>1419.2847846604739</v>
      </c>
      <c r="F595" s="62">
        <f>Normativy!$E$32</f>
        <v>76</v>
      </c>
      <c r="G595" s="44">
        <f t="shared" si="29"/>
        <v>5459.7674233768812</v>
      </c>
    </row>
    <row r="596" spans="1:7" x14ac:dyDescent="0.2">
      <c r="A596" s="61">
        <v>601</v>
      </c>
      <c r="B596" s="70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80.545073400000007</v>
      </c>
      <c r="C596" s="60">
        <f>Normativy!$C$14</f>
        <v>26603</v>
      </c>
      <c r="D596" s="62">
        <f t="shared" si="27"/>
        <v>3963.4453918071658</v>
      </c>
      <c r="E596" s="60">
        <f t="shared" si="28"/>
        <v>1418.9134502669654</v>
      </c>
      <c r="F596" s="62">
        <f>Normativy!$E$32</f>
        <v>76</v>
      </c>
      <c r="G596" s="44">
        <f t="shared" si="29"/>
        <v>5458.3588420741307</v>
      </c>
    </row>
    <row r="597" spans="1:7" x14ac:dyDescent="0.2">
      <c r="A597" s="61">
        <v>602</v>
      </c>
      <c r="B597" s="70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80.566133600000001</v>
      </c>
      <c r="C597" s="60">
        <f>Normativy!$C$14</f>
        <v>26603</v>
      </c>
      <c r="D597" s="62">
        <f t="shared" si="27"/>
        <v>3962.4093367191199</v>
      </c>
      <c r="E597" s="60">
        <f t="shared" si="28"/>
        <v>1418.5425425454448</v>
      </c>
      <c r="F597" s="62">
        <f>Normativy!$E$32</f>
        <v>76</v>
      </c>
      <c r="G597" s="44">
        <f t="shared" si="29"/>
        <v>5456.9518792645649</v>
      </c>
    </row>
    <row r="598" spans="1:7" x14ac:dyDescent="0.2">
      <c r="A598" s="61">
        <v>603</v>
      </c>
      <c r="B598" s="70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80.587180599999996</v>
      </c>
      <c r="C598" s="60">
        <f>Normativy!$C$14</f>
        <v>26603</v>
      </c>
      <c r="D598" s="62">
        <f t="shared" si="27"/>
        <v>3961.3744720087652</v>
      </c>
      <c r="E598" s="60">
        <f t="shared" si="28"/>
        <v>1418.172060979138</v>
      </c>
      <c r="F598" s="62">
        <f>Normativy!$E$32</f>
        <v>76</v>
      </c>
      <c r="G598" s="44">
        <f t="shared" si="29"/>
        <v>5455.5465329879034</v>
      </c>
    </row>
    <row r="599" spans="1:7" x14ac:dyDescent="0.2">
      <c r="A599" s="61">
        <v>604</v>
      </c>
      <c r="B599" s="70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80.608214400000008</v>
      </c>
      <c r="C599" s="60">
        <f>Normativy!$C$14</f>
        <v>26603</v>
      </c>
      <c r="D599" s="62">
        <f t="shared" si="27"/>
        <v>3960.3407962352776</v>
      </c>
      <c r="E599" s="60">
        <f t="shared" si="28"/>
        <v>1417.8020050522293</v>
      </c>
      <c r="F599" s="62">
        <f>Normativy!$E$32</f>
        <v>76</v>
      </c>
      <c r="G599" s="44">
        <f t="shared" si="29"/>
        <v>5454.1428012875067</v>
      </c>
    </row>
    <row r="600" spans="1:7" x14ac:dyDescent="0.2">
      <c r="A600" s="61">
        <v>605</v>
      </c>
      <c r="B600" s="70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80.629235000000008</v>
      </c>
      <c r="C600" s="60">
        <f>Normativy!$C$14</f>
        <v>26603</v>
      </c>
      <c r="D600" s="62">
        <f t="shared" si="27"/>
        <v>3959.3083079605053</v>
      </c>
      <c r="E600" s="60">
        <f t="shared" si="28"/>
        <v>1417.4323742498609</v>
      </c>
      <c r="F600" s="62">
        <f>Normativy!$E$32</f>
        <v>76</v>
      </c>
      <c r="G600" s="44">
        <f t="shared" si="29"/>
        <v>5452.7406822103658</v>
      </c>
    </row>
    <row r="601" spans="1:7" x14ac:dyDescent="0.2">
      <c r="A601" s="61">
        <v>606</v>
      </c>
      <c r="B601" s="70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80.650242399999996</v>
      </c>
      <c r="C601" s="60">
        <f>Normativy!$C$14</f>
        <v>26603</v>
      </c>
      <c r="D601" s="62">
        <f t="shared" si="27"/>
        <v>3958.2770057489624</v>
      </c>
      <c r="E601" s="60">
        <f t="shared" si="28"/>
        <v>1417.0631680581284</v>
      </c>
      <c r="F601" s="62">
        <f>Normativy!$E$32</f>
        <v>76</v>
      </c>
      <c r="G601" s="44">
        <f t="shared" si="29"/>
        <v>5451.3401738070907</v>
      </c>
    </row>
    <row r="602" spans="1:7" x14ac:dyDescent="0.2">
      <c r="A602" s="61">
        <v>607</v>
      </c>
      <c r="B602" s="70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80.671236600000015</v>
      </c>
      <c r="C602" s="60">
        <f>Normativy!$C$14</f>
        <v>26603</v>
      </c>
      <c r="D602" s="62">
        <f t="shared" si="27"/>
        <v>3957.2468881678196</v>
      </c>
      <c r="E602" s="60">
        <f t="shared" si="28"/>
        <v>1416.6943859640794</v>
      </c>
      <c r="F602" s="62">
        <f>Normativy!$E$32</f>
        <v>76</v>
      </c>
      <c r="G602" s="44">
        <f t="shared" si="29"/>
        <v>5449.9412741318993</v>
      </c>
    </row>
    <row r="603" spans="1:7" x14ac:dyDescent="0.2">
      <c r="A603" s="61">
        <v>608</v>
      </c>
      <c r="B603" s="70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80.692217600000006</v>
      </c>
      <c r="C603" s="60">
        <f>Normativy!$C$14</f>
        <v>26603</v>
      </c>
      <c r="D603" s="62">
        <f t="shared" si="27"/>
        <v>3956.2179537869088</v>
      </c>
      <c r="E603" s="60">
        <f t="shared" si="28"/>
        <v>1416.3260274557133</v>
      </c>
      <c r="F603" s="62">
        <f>Normativy!$E$32</f>
        <v>76</v>
      </c>
      <c r="G603" s="44">
        <f t="shared" si="29"/>
        <v>5448.5439812426221</v>
      </c>
    </row>
    <row r="604" spans="1:7" x14ac:dyDescent="0.2">
      <c r="A604" s="61">
        <v>609</v>
      </c>
      <c r="B604" s="70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80.7131854</v>
      </c>
      <c r="C604" s="60">
        <f>Normativy!$C$14</f>
        <v>26603</v>
      </c>
      <c r="D604" s="62">
        <f t="shared" si="27"/>
        <v>3955.1902011787033</v>
      </c>
      <c r="E604" s="60">
        <f t="shared" si="28"/>
        <v>1415.9580920219757</v>
      </c>
      <c r="F604" s="62">
        <f>Normativy!$E$32</f>
        <v>76</v>
      </c>
      <c r="G604" s="44">
        <f t="shared" si="29"/>
        <v>5447.1482932006793</v>
      </c>
    </row>
    <row r="605" spans="1:7" x14ac:dyDescent="0.2">
      <c r="A605" s="61">
        <v>610</v>
      </c>
      <c r="B605" s="70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80.734139999999996</v>
      </c>
      <c r="C605" s="60">
        <f>Normativy!$C$14</f>
        <v>26603</v>
      </c>
      <c r="D605" s="62">
        <f t="shared" si="27"/>
        <v>3954.1636289183243</v>
      </c>
      <c r="E605" s="60">
        <f t="shared" si="28"/>
        <v>1415.59057915276</v>
      </c>
      <c r="F605" s="62">
        <f>Normativy!$E$32</f>
        <v>76</v>
      </c>
      <c r="G605" s="44">
        <f t="shared" si="29"/>
        <v>5445.7542080710846</v>
      </c>
    </row>
    <row r="606" spans="1:7" x14ac:dyDescent="0.2">
      <c r="A606" s="61">
        <v>611</v>
      </c>
      <c r="B606" s="70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80.755081399999995</v>
      </c>
      <c r="C606" s="60">
        <f>Normativy!$C$14</f>
        <v>26603</v>
      </c>
      <c r="D606" s="62">
        <f t="shared" si="27"/>
        <v>3953.1382355835258</v>
      </c>
      <c r="E606" s="60">
        <f t="shared" si="28"/>
        <v>1415.2234883389021</v>
      </c>
      <c r="F606" s="62">
        <f>Normativy!$E$32</f>
        <v>76</v>
      </c>
      <c r="G606" s="44">
        <f t="shared" si="29"/>
        <v>5444.3617239224277</v>
      </c>
    </row>
    <row r="607" spans="1:7" x14ac:dyDescent="0.2">
      <c r="A607" s="61">
        <v>612</v>
      </c>
      <c r="B607" s="70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80.776009600000009</v>
      </c>
      <c r="C607" s="60">
        <f>Normativy!$C$14</f>
        <v>26603</v>
      </c>
      <c r="D607" s="62">
        <f t="shared" si="27"/>
        <v>3952.1140197546965</v>
      </c>
      <c r="E607" s="60">
        <f t="shared" si="28"/>
        <v>1414.8568190721812</v>
      </c>
      <c r="F607" s="62">
        <f>Normativy!$E$32</f>
        <v>76</v>
      </c>
      <c r="G607" s="44">
        <f t="shared" si="29"/>
        <v>5442.9708388268773</v>
      </c>
    </row>
    <row r="608" spans="1:7" x14ac:dyDescent="0.2">
      <c r="A608" s="61">
        <v>613</v>
      </c>
      <c r="B608" s="70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80.796924599999997</v>
      </c>
      <c r="C608" s="60">
        <f>Normativy!$C$14</f>
        <v>26603</v>
      </c>
      <c r="D608" s="62">
        <f t="shared" si="27"/>
        <v>3951.0909800148506</v>
      </c>
      <c r="E608" s="60">
        <f t="shared" si="28"/>
        <v>1414.4905708453164</v>
      </c>
      <c r="F608" s="62">
        <f>Normativy!$E$32</f>
        <v>76</v>
      </c>
      <c r="G608" s="44">
        <f t="shared" si="29"/>
        <v>5441.5815508601672</v>
      </c>
    </row>
    <row r="609" spans="1:7" x14ac:dyDescent="0.2">
      <c r="A609" s="61">
        <v>614</v>
      </c>
      <c r="B609" s="70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80.817826400000001</v>
      </c>
      <c r="C609" s="60">
        <f>Normativy!$C$14</f>
        <v>26603</v>
      </c>
      <c r="D609" s="62">
        <f t="shared" si="27"/>
        <v>3950.0691149496192</v>
      </c>
      <c r="E609" s="60">
        <f t="shared" si="28"/>
        <v>1414.1247431519637</v>
      </c>
      <c r="F609" s="62">
        <f>Normativy!$E$32</f>
        <v>76</v>
      </c>
      <c r="G609" s="44">
        <f t="shared" si="29"/>
        <v>5440.1938581015829</v>
      </c>
    </row>
    <row r="610" spans="1:7" x14ac:dyDescent="0.2">
      <c r="A610" s="61">
        <v>615</v>
      </c>
      <c r="B610" s="70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80.838715000000008</v>
      </c>
      <c r="C610" s="60">
        <f>Normativy!$C$14</f>
        <v>26603</v>
      </c>
      <c r="D610" s="62">
        <f t="shared" si="27"/>
        <v>3949.0484231472501</v>
      </c>
      <c r="E610" s="60">
        <f t="shared" si="28"/>
        <v>1413.7593354867154</v>
      </c>
      <c r="F610" s="62">
        <f>Normativy!$E$32</f>
        <v>76</v>
      </c>
      <c r="G610" s="44">
        <f t="shared" si="29"/>
        <v>5438.8077586339659</v>
      </c>
    </row>
    <row r="611" spans="1:7" x14ac:dyDescent="0.2">
      <c r="A611" s="61">
        <v>616</v>
      </c>
      <c r="B611" s="70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80.859590400000002</v>
      </c>
      <c r="C611" s="60">
        <f>Normativy!$C$14</f>
        <v>26603</v>
      </c>
      <c r="D611" s="62">
        <f t="shared" si="27"/>
        <v>3948.0289031985994</v>
      </c>
      <c r="E611" s="60">
        <f t="shared" si="28"/>
        <v>1413.3943473450986</v>
      </c>
      <c r="F611" s="62">
        <f>Normativy!$E$32</f>
        <v>76</v>
      </c>
      <c r="G611" s="44">
        <f t="shared" si="29"/>
        <v>5437.4232505436976</v>
      </c>
    </row>
    <row r="612" spans="1:7" x14ac:dyDescent="0.2">
      <c r="A612" s="61">
        <v>617</v>
      </c>
      <c r="B612" s="70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80.880452599999998</v>
      </c>
      <c r="C612" s="60">
        <f>Normativy!$C$14</f>
        <v>26603</v>
      </c>
      <c r="D612" s="62">
        <f t="shared" si="27"/>
        <v>3947.0105536971241</v>
      </c>
      <c r="E612" s="60">
        <f t="shared" si="28"/>
        <v>1413.0297782235705</v>
      </c>
      <c r="F612" s="62">
        <f>Normativy!$E$32</f>
        <v>76</v>
      </c>
      <c r="G612" s="44">
        <f t="shared" si="29"/>
        <v>5436.0403319206944</v>
      </c>
    </row>
    <row r="613" spans="1:7" x14ac:dyDescent="0.2">
      <c r="A613" s="61">
        <v>618</v>
      </c>
      <c r="B613" s="70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80.901301599999996</v>
      </c>
      <c r="C613" s="60">
        <f>Normativy!$C$14</f>
        <v>26603</v>
      </c>
      <c r="D613" s="62">
        <f t="shared" si="27"/>
        <v>3945.9933732388799</v>
      </c>
      <c r="E613" s="60">
        <f t="shared" si="28"/>
        <v>1412.665627619519</v>
      </c>
      <c r="F613" s="62">
        <f>Normativy!$E$32</f>
        <v>76</v>
      </c>
      <c r="G613" s="44">
        <f t="shared" si="29"/>
        <v>5434.6590008583989</v>
      </c>
    </row>
    <row r="614" spans="1:7" x14ac:dyDescent="0.2">
      <c r="A614" s="61">
        <v>619</v>
      </c>
      <c r="B614" s="70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80.922137399999997</v>
      </c>
      <c r="C614" s="60">
        <f>Normativy!$C$14</f>
        <v>26603</v>
      </c>
      <c r="D614" s="62">
        <f t="shared" si="27"/>
        <v>3944.9773604225138</v>
      </c>
      <c r="E614" s="60">
        <f t="shared" si="28"/>
        <v>1412.3018950312598</v>
      </c>
      <c r="F614" s="62">
        <f>Normativy!$E$32</f>
        <v>76</v>
      </c>
      <c r="G614" s="44">
        <f t="shared" si="29"/>
        <v>5433.2792554537737</v>
      </c>
    </row>
    <row r="615" spans="1:7" x14ac:dyDescent="0.2">
      <c r="A615" s="61">
        <v>620</v>
      </c>
      <c r="B615" s="70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80.942959999999999</v>
      </c>
      <c r="C615" s="60">
        <f>Normativy!$C$14</f>
        <v>26603</v>
      </c>
      <c r="D615" s="62">
        <f t="shared" si="27"/>
        <v>3943.9625138492588</v>
      </c>
      <c r="E615" s="60">
        <f t="shared" si="28"/>
        <v>1411.9385799580346</v>
      </c>
      <c r="F615" s="62">
        <f>Normativy!$E$32</f>
        <v>76</v>
      </c>
      <c r="G615" s="44">
        <f t="shared" si="29"/>
        <v>5431.9010938072934</v>
      </c>
    </row>
    <row r="616" spans="1:7" x14ac:dyDescent="0.2">
      <c r="A616" s="61">
        <v>621</v>
      </c>
      <c r="B616" s="70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80.963769400000004</v>
      </c>
      <c r="C616" s="60">
        <f>Normativy!$C$14</f>
        <v>26603</v>
      </c>
      <c r="D616" s="62">
        <f t="shared" si="27"/>
        <v>3942.9488321229273</v>
      </c>
      <c r="E616" s="60">
        <f t="shared" si="28"/>
        <v>1411.575681900008</v>
      </c>
      <c r="F616" s="62">
        <f>Normativy!$E$32</f>
        <v>76</v>
      </c>
      <c r="G616" s="44">
        <f t="shared" si="29"/>
        <v>5430.5245140229354</v>
      </c>
    </row>
    <row r="617" spans="1:7" x14ac:dyDescent="0.2">
      <c r="A617" s="61">
        <v>622</v>
      </c>
      <c r="B617" s="70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80.984565599999996</v>
      </c>
      <c r="C617" s="60">
        <f>Normativy!$C$14</f>
        <v>26603</v>
      </c>
      <c r="D617" s="62">
        <f t="shared" si="27"/>
        <v>3941.9363138499075</v>
      </c>
      <c r="E617" s="60">
        <f t="shared" si="28"/>
        <v>1411.2132003582669</v>
      </c>
      <c r="F617" s="62">
        <f>Normativy!$E$32</f>
        <v>76</v>
      </c>
      <c r="G617" s="44">
        <f t="shared" si="29"/>
        <v>5429.1495142081749</v>
      </c>
    </row>
    <row r="618" spans="1:7" x14ac:dyDescent="0.2">
      <c r="A618" s="61">
        <v>623</v>
      </c>
      <c r="B618" s="70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81.005348600000005</v>
      </c>
      <c r="C618" s="60">
        <f>Normativy!$C$14</f>
        <v>26603</v>
      </c>
      <c r="D618" s="62">
        <f t="shared" si="27"/>
        <v>3940.9249576391549</v>
      </c>
      <c r="E618" s="60">
        <f t="shared" si="28"/>
        <v>1410.8511348348175</v>
      </c>
      <c r="F618" s="62">
        <f>Normativy!$E$32</f>
        <v>76</v>
      </c>
      <c r="G618" s="44">
        <f t="shared" si="29"/>
        <v>5427.7760924739723</v>
      </c>
    </row>
    <row r="619" spans="1:7" x14ac:dyDescent="0.2">
      <c r="A619" s="61">
        <v>624</v>
      </c>
      <c r="B619" s="70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81.026118400000001</v>
      </c>
      <c r="C619" s="60">
        <f>Normativy!$C$14</f>
        <v>26603</v>
      </c>
      <c r="D619" s="62">
        <f t="shared" si="27"/>
        <v>3939.9147621021912</v>
      </c>
      <c r="E619" s="60">
        <f t="shared" si="28"/>
        <v>1410.4894848325844</v>
      </c>
      <c r="F619" s="62">
        <f>Normativy!$E$32</f>
        <v>76</v>
      </c>
      <c r="G619" s="44">
        <f t="shared" si="29"/>
        <v>5426.4042469347751</v>
      </c>
    </row>
    <row r="620" spans="1:7" x14ac:dyDescent="0.2">
      <c r="A620" s="61">
        <v>625</v>
      </c>
      <c r="B620" s="70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81.046875</v>
      </c>
      <c r="C620" s="60">
        <f>Normativy!$C$14</f>
        <v>26603</v>
      </c>
      <c r="D620" s="62">
        <f t="shared" si="27"/>
        <v>3938.9057258530943</v>
      </c>
      <c r="E620" s="60">
        <f t="shared" si="28"/>
        <v>1410.1282498554076</v>
      </c>
      <c r="F620" s="62">
        <f>Normativy!$E$32</f>
        <v>76</v>
      </c>
      <c r="G620" s="44">
        <f t="shared" si="29"/>
        <v>5425.0339757085021</v>
      </c>
    </row>
    <row r="621" spans="1:7" x14ac:dyDescent="0.2">
      <c r="A621" s="61">
        <v>626</v>
      </c>
      <c r="B621" s="70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81.067618400000001</v>
      </c>
      <c r="C621" s="60">
        <f>Normativy!$C$14</f>
        <v>26603</v>
      </c>
      <c r="D621" s="62">
        <f t="shared" si="27"/>
        <v>3937.8978475084941</v>
      </c>
      <c r="E621" s="60">
        <f t="shared" si="28"/>
        <v>1409.7674294080409</v>
      </c>
      <c r="F621" s="62">
        <f>Normativy!$E$32</f>
        <v>76</v>
      </c>
      <c r="G621" s="44">
        <f t="shared" si="29"/>
        <v>5423.6652769165348</v>
      </c>
    </row>
    <row r="622" spans="1:7" x14ac:dyDescent="0.2">
      <c r="A622" s="61">
        <v>627</v>
      </c>
      <c r="B622" s="70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81.088348599999989</v>
      </c>
      <c r="C622" s="60">
        <f>Normativy!$C$14</f>
        <v>26603</v>
      </c>
      <c r="D622" s="62">
        <f t="shared" si="27"/>
        <v>3936.891125687569</v>
      </c>
      <c r="E622" s="60">
        <f t="shared" si="28"/>
        <v>1409.4070229961496</v>
      </c>
      <c r="F622" s="62">
        <f>Normativy!$E$32</f>
        <v>76</v>
      </c>
      <c r="G622" s="44">
        <f t="shared" si="29"/>
        <v>5422.2981486837189</v>
      </c>
    </row>
    <row r="623" spans="1:7" x14ac:dyDescent="0.2">
      <c r="A623" s="61">
        <v>628</v>
      </c>
      <c r="B623" s="70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81.109065600000008</v>
      </c>
      <c r="C623" s="60">
        <f>Normativy!$C$14</f>
        <v>26603</v>
      </c>
      <c r="D623" s="62">
        <f t="shared" si="27"/>
        <v>3935.8855590120365</v>
      </c>
      <c r="E623" s="60">
        <f t="shared" si="28"/>
        <v>1409.047030126309</v>
      </c>
      <c r="F623" s="62">
        <f>Normativy!$E$32</f>
        <v>76</v>
      </c>
      <c r="G623" s="44">
        <f t="shared" si="29"/>
        <v>5420.9325891383451</v>
      </c>
    </row>
    <row r="624" spans="1:7" x14ac:dyDescent="0.2">
      <c r="A624" s="61">
        <v>629</v>
      </c>
      <c r="B624" s="70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81.129769400000001</v>
      </c>
      <c r="C624" s="60">
        <f>Normativy!$C$14</f>
        <v>26603</v>
      </c>
      <c r="D624" s="62">
        <f t="shared" si="27"/>
        <v>3934.8811461061541</v>
      </c>
      <c r="E624" s="60">
        <f t="shared" si="28"/>
        <v>1408.687450306003</v>
      </c>
      <c r="F624" s="62">
        <f>Normativy!$E$32</f>
        <v>76</v>
      </c>
      <c r="G624" s="44">
        <f t="shared" si="29"/>
        <v>5419.5685964121567</v>
      </c>
    </row>
    <row r="625" spans="1:7" x14ac:dyDescent="0.2">
      <c r="A625" s="61">
        <v>630</v>
      </c>
      <c r="B625" s="70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81.150459999999995</v>
      </c>
      <c r="C625" s="60">
        <f>Normativy!$C$14</f>
        <v>26603</v>
      </c>
      <c r="D625" s="62">
        <f t="shared" si="27"/>
        <v>3933.8778855967053</v>
      </c>
      <c r="E625" s="60">
        <f t="shared" si="28"/>
        <v>1408.3282830436203</v>
      </c>
      <c r="F625" s="62">
        <f>Normativy!$E$32</f>
        <v>76</v>
      </c>
      <c r="G625" s="44">
        <f t="shared" si="29"/>
        <v>5418.2061686403258</v>
      </c>
    </row>
    <row r="626" spans="1:7" x14ac:dyDescent="0.2">
      <c r="A626" s="61">
        <v>631</v>
      </c>
      <c r="B626" s="70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81.171137400000006</v>
      </c>
      <c r="C626" s="60">
        <f>Normativy!$C$14</f>
        <v>26603</v>
      </c>
      <c r="D626" s="62">
        <f t="shared" si="27"/>
        <v>3932.875776113</v>
      </c>
      <c r="E626" s="60">
        <f t="shared" si="28"/>
        <v>1407.9695278484539</v>
      </c>
      <c r="F626" s="62">
        <f>Normativy!$E$32</f>
        <v>76</v>
      </c>
      <c r="G626" s="44">
        <f t="shared" si="29"/>
        <v>5416.8453039614542</v>
      </c>
    </row>
    <row r="627" spans="1:7" x14ac:dyDescent="0.2">
      <c r="A627" s="61">
        <v>632</v>
      </c>
      <c r="B627" s="70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81.191801600000005</v>
      </c>
      <c r="C627" s="60">
        <f>Normativy!$C$14</f>
        <v>26603</v>
      </c>
      <c r="D627" s="62">
        <f t="shared" si="27"/>
        <v>3931.8748162868696</v>
      </c>
      <c r="E627" s="60">
        <f t="shared" si="28"/>
        <v>1407.6111842306993</v>
      </c>
      <c r="F627" s="62">
        <f>Normativy!$E$32</f>
        <v>76</v>
      </c>
      <c r="G627" s="44">
        <f t="shared" si="29"/>
        <v>5415.4860005175688</v>
      </c>
    </row>
    <row r="628" spans="1:7" x14ac:dyDescent="0.2">
      <c r="A628" s="61">
        <v>633</v>
      </c>
      <c r="B628" s="70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81.212452600000006</v>
      </c>
      <c r="C628" s="60">
        <f>Normativy!$C$14</f>
        <v>26603</v>
      </c>
      <c r="D628" s="62">
        <f t="shared" si="27"/>
        <v>3930.8750047526573</v>
      </c>
      <c r="E628" s="60">
        <f t="shared" si="28"/>
        <v>1407.2532517014513</v>
      </c>
      <c r="F628" s="62">
        <f>Normativy!$E$32</f>
        <v>76</v>
      </c>
      <c r="G628" s="44">
        <f t="shared" si="29"/>
        <v>5414.1282564541089</v>
      </c>
    </row>
    <row r="629" spans="1:7" x14ac:dyDescent="0.2">
      <c r="A629" s="61">
        <v>634</v>
      </c>
      <c r="B629" s="70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81.233090399999995</v>
      </c>
      <c r="C629" s="60">
        <f>Normativy!$C$14</f>
        <v>26603</v>
      </c>
      <c r="D629" s="62">
        <f t="shared" si="27"/>
        <v>3929.876340147217</v>
      </c>
      <c r="E629" s="60">
        <f t="shared" si="28"/>
        <v>1406.8957297727036</v>
      </c>
      <c r="F629" s="62">
        <f>Normativy!$E$32</f>
        <v>76</v>
      </c>
      <c r="G629" s="44">
        <f t="shared" si="29"/>
        <v>5412.7720699199208</v>
      </c>
    </row>
    <row r="630" spans="1:7" x14ac:dyDescent="0.2">
      <c r="A630" s="61">
        <v>635</v>
      </c>
      <c r="B630" s="70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81.253715</v>
      </c>
      <c r="C630" s="60">
        <f>Normativy!$C$14</f>
        <v>26603</v>
      </c>
      <c r="D630" s="62">
        <f t="shared" si="27"/>
        <v>3928.8788211099022</v>
      </c>
      <c r="E630" s="60">
        <f t="shared" si="28"/>
        <v>1406.538617957345</v>
      </c>
      <c r="F630" s="62">
        <f>Normativy!$E$32</f>
        <v>76</v>
      </c>
      <c r="G630" s="44">
        <f t="shared" si="29"/>
        <v>5411.417439067247</v>
      </c>
    </row>
    <row r="631" spans="1:7" x14ac:dyDescent="0.2">
      <c r="A631" s="61">
        <v>636</v>
      </c>
      <c r="B631" s="70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81.274326400000007</v>
      </c>
      <c r="C631" s="60">
        <f>Normativy!$C$14</f>
        <v>26603</v>
      </c>
      <c r="D631" s="62">
        <f t="shared" si="27"/>
        <v>3927.8824462825692</v>
      </c>
      <c r="E631" s="60">
        <f t="shared" si="28"/>
        <v>1406.1819157691598</v>
      </c>
      <c r="F631" s="62">
        <f>Normativy!$E$32</f>
        <v>76</v>
      </c>
      <c r="G631" s="44">
        <f t="shared" si="29"/>
        <v>5410.0643620517294</v>
      </c>
    </row>
    <row r="632" spans="1:7" x14ac:dyDescent="0.2">
      <c r="A632" s="61">
        <v>637</v>
      </c>
      <c r="B632" s="70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81.294924600000002</v>
      </c>
      <c r="C632" s="60">
        <f>Normativy!$C$14</f>
        <v>26603</v>
      </c>
      <c r="D632" s="62">
        <f t="shared" si="27"/>
        <v>3926.8872143095632</v>
      </c>
      <c r="E632" s="60">
        <f t="shared" si="28"/>
        <v>1405.8256227228235</v>
      </c>
      <c r="F632" s="62">
        <f>Normativy!$E$32</f>
        <v>76</v>
      </c>
      <c r="G632" s="44">
        <f t="shared" si="29"/>
        <v>5408.7128370323862</v>
      </c>
    </row>
    <row r="633" spans="1:7" x14ac:dyDescent="0.2">
      <c r="A633" s="61">
        <v>638</v>
      </c>
      <c r="B633" s="70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81.315509600000013</v>
      </c>
      <c r="C633" s="60">
        <f>Normativy!$C$14</f>
        <v>26603</v>
      </c>
      <c r="D633" s="62">
        <f t="shared" si="27"/>
        <v>3925.8931238377181</v>
      </c>
      <c r="E633" s="60">
        <f t="shared" si="28"/>
        <v>1405.469738333903</v>
      </c>
      <c r="F633" s="62">
        <f>Normativy!$E$32</f>
        <v>76</v>
      </c>
      <c r="G633" s="44">
        <f t="shared" si="29"/>
        <v>5407.3628621716216</v>
      </c>
    </row>
    <row r="634" spans="1:7" x14ac:dyDescent="0.2">
      <c r="A634" s="61">
        <v>639</v>
      </c>
      <c r="B634" s="70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81.336081400000012</v>
      </c>
      <c r="C634" s="60">
        <f>Normativy!$C$14</f>
        <v>26603</v>
      </c>
      <c r="D634" s="62">
        <f t="shared" si="27"/>
        <v>3924.9001735163497</v>
      </c>
      <c r="E634" s="60">
        <f t="shared" si="28"/>
        <v>1405.114262118853</v>
      </c>
      <c r="F634" s="62">
        <f>Normativy!$E$32</f>
        <v>76</v>
      </c>
      <c r="G634" s="44">
        <f t="shared" si="29"/>
        <v>5406.014435635203</v>
      </c>
    </row>
    <row r="635" spans="1:7" x14ac:dyDescent="0.2">
      <c r="A635" s="61">
        <v>640</v>
      </c>
      <c r="B635" s="70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81.356639999999999</v>
      </c>
      <c r="C635" s="60">
        <f>Normativy!$C$14</f>
        <v>26603</v>
      </c>
      <c r="D635" s="62">
        <f t="shared" si="27"/>
        <v>3923.9083619972507</v>
      </c>
      <c r="E635" s="60">
        <f t="shared" si="28"/>
        <v>1404.7591935950156</v>
      </c>
      <c r="F635" s="62">
        <f>Normativy!$E$32</f>
        <v>76</v>
      </c>
      <c r="G635" s="44">
        <f t="shared" si="29"/>
        <v>5404.6675555922666</v>
      </c>
    </row>
    <row r="636" spans="1:7" x14ac:dyDescent="0.2">
      <c r="A636" s="61">
        <v>641</v>
      </c>
      <c r="B636" s="70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81.377185400000002</v>
      </c>
      <c r="C636" s="60">
        <f>Normativy!$C$14</f>
        <v>26603</v>
      </c>
      <c r="D636" s="62">
        <f t="shared" si="27"/>
        <v>3922.9176879346824</v>
      </c>
      <c r="E636" s="60">
        <f t="shared" si="28"/>
        <v>1404.4045322806162</v>
      </c>
      <c r="F636" s="62">
        <f>Normativy!$E$32</f>
        <v>76</v>
      </c>
      <c r="G636" s="44">
        <f t="shared" si="29"/>
        <v>5403.3222202152983</v>
      </c>
    </row>
    <row r="637" spans="1:7" x14ac:dyDescent="0.2">
      <c r="A637" s="61">
        <v>642</v>
      </c>
      <c r="B637" s="70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81.397717599999993</v>
      </c>
      <c r="C637" s="60">
        <f>Normativy!$C$14</f>
        <v>26603</v>
      </c>
      <c r="D637" s="62">
        <f t="shared" si="27"/>
        <v>3921.9281499853751</v>
      </c>
      <c r="E637" s="60">
        <f t="shared" si="28"/>
        <v>1404.0502776947642</v>
      </c>
      <c r="F637" s="62">
        <f>Normativy!$E$32</f>
        <v>76</v>
      </c>
      <c r="G637" s="44">
        <f t="shared" si="29"/>
        <v>5401.9784276801392</v>
      </c>
    </row>
    <row r="638" spans="1:7" x14ac:dyDescent="0.2">
      <c r="A638" s="61">
        <v>643</v>
      </c>
      <c r="B638" s="70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81.4182366</v>
      </c>
      <c r="C638" s="60">
        <f>Normativy!$C$14</f>
        <v>26603</v>
      </c>
      <c r="D638" s="62">
        <f t="shared" si="27"/>
        <v>3920.9397468085181</v>
      </c>
      <c r="E638" s="60">
        <f t="shared" si="28"/>
        <v>1403.6964293574495</v>
      </c>
      <c r="F638" s="62">
        <f>Normativy!$E$32</f>
        <v>76</v>
      </c>
      <c r="G638" s="44">
        <f t="shared" si="29"/>
        <v>5400.6361761659673</v>
      </c>
    </row>
    <row r="639" spans="1:7" x14ac:dyDescent="0.2">
      <c r="A639" s="61">
        <v>644</v>
      </c>
      <c r="B639" s="70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81.438742399999995</v>
      </c>
      <c r="C639" s="60">
        <f>Normativy!$C$14</f>
        <v>26603</v>
      </c>
      <c r="D639" s="62">
        <f t="shared" si="27"/>
        <v>3919.9524770657563</v>
      </c>
      <c r="E639" s="60">
        <f t="shared" si="28"/>
        <v>1403.3429867895406</v>
      </c>
      <c r="F639" s="62">
        <f>Normativy!$E$32</f>
        <v>76</v>
      </c>
      <c r="G639" s="44">
        <f t="shared" si="29"/>
        <v>5399.2954638552965</v>
      </c>
    </row>
    <row r="640" spans="1:7" x14ac:dyDescent="0.2">
      <c r="A640" s="61">
        <v>645</v>
      </c>
      <c r="B640" s="70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81.459234999999993</v>
      </c>
      <c r="C640" s="60">
        <f>Normativy!$C$14</f>
        <v>26603</v>
      </c>
      <c r="D640" s="62">
        <f t="shared" si="27"/>
        <v>3918.9663394211843</v>
      </c>
      <c r="E640" s="60">
        <f t="shared" si="28"/>
        <v>1402.9899495127838</v>
      </c>
      <c r="F640" s="62">
        <f>Normativy!$E$32</f>
        <v>76</v>
      </c>
      <c r="G640" s="44">
        <f t="shared" si="29"/>
        <v>5397.9562889339686</v>
      </c>
    </row>
    <row r="641" spans="1:7" x14ac:dyDescent="0.2">
      <c r="A641" s="61">
        <v>646</v>
      </c>
      <c r="B641" s="70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81.479714400000006</v>
      </c>
      <c r="C641" s="60">
        <f>Normativy!$C$14</f>
        <v>26603</v>
      </c>
      <c r="D641" s="62">
        <f t="shared" si="27"/>
        <v>3917.9813325413425</v>
      </c>
      <c r="E641" s="60">
        <f t="shared" si="28"/>
        <v>1402.6373170498005</v>
      </c>
      <c r="F641" s="62">
        <f>Normativy!$E$32</f>
        <v>76</v>
      </c>
      <c r="G641" s="44">
        <f t="shared" si="29"/>
        <v>5396.6186495911425</v>
      </c>
    </row>
    <row r="642" spans="1:7" x14ac:dyDescent="0.2">
      <c r="A642" s="61">
        <v>647</v>
      </c>
      <c r="B642" s="70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81.500180600000007</v>
      </c>
      <c r="C642" s="60">
        <f>Normativy!$C$14</f>
        <v>26603</v>
      </c>
      <c r="D642" s="62">
        <f t="shared" si="27"/>
        <v>3916.9974550952093</v>
      </c>
      <c r="E642" s="60">
        <f t="shared" si="28"/>
        <v>1402.2850889240849</v>
      </c>
      <c r="F642" s="62">
        <f>Normativy!$E$32</f>
        <v>76</v>
      </c>
      <c r="G642" s="44">
        <f t="shared" si="29"/>
        <v>5395.2825440192937</v>
      </c>
    </row>
    <row r="643" spans="1:7" x14ac:dyDescent="0.2">
      <c r="A643" s="61">
        <v>648</v>
      </c>
      <c r="B643" s="70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81.520633599999996</v>
      </c>
      <c r="C643" s="60">
        <f>Normativy!$C$14</f>
        <v>26603</v>
      </c>
      <c r="D643" s="62">
        <f t="shared" si="27"/>
        <v>3916.0147057542008</v>
      </c>
      <c r="E643" s="60">
        <f t="shared" si="28"/>
        <v>1401.9332646600037</v>
      </c>
      <c r="F643" s="62">
        <f>Normativy!$E$32</f>
        <v>76</v>
      </c>
      <c r="G643" s="44">
        <f t="shared" si="29"/>
        <v>5393.947970414205</v>
      </c>
    </row>
    <row r="644" spans="1:7" x14ac:dyDescent="0.2">
      <c r="A644" s="61">
        <v>649</v>
      </c>
      <c r="B644" s="70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81.541073400000002</v>
      </c>
      <c r="C644" s="60">
        <f>Normativy!$C$14</f>
        <v>26603</v>
      </c>
      <c r="D644" s="62">
        <f t="shared" si="27"/>
        <v>3915.0330831921569</v>
      </c>
      <c r="E644" s="60">
        <f t="shared" si="28"/>
        <v>1401.581843782792</v>
      </c>
      <c r="F644" s="62">
        <f>Normativy!$E$32</f>
        <v>76</v>
      </c>
      <c r="G644" s="44">
        <f t="shared" si="29"/>
        <v>5392.6149269749494</v>
      </c>
    </row>
    <row r="645" spans="1:7" x14ac:dyDescent="0.2">
      <c r="A645" s="61">
        <v>650</v>
      </c>
      <c r="B645" s="70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81.561499999999995</v>
      </c>
      <c r="C645" s="60">
        <f>Normativy!$C$14</f>
        <v>26603</v>
      </c>
      <c r="D645" s="62">
        <f t="shared" si="27"/>
        <v>3914.0525860853468</v>
      </c>
      <c r="E645" s="60">
        <f t="shared" si="28"/>
        <v>1401.2308258185542</v>
      </c>
      <c r="F645" s="62">
        <f>Normativy!$E$32</f>
        <v>76</v>
      </c>
      <c r="G645" s="44">
        <f t="shared" si="29"/>
        <v>5391.2834119039007</v>
      </c>
    </row>
    <row r="646" spans="1:7" x14ac:dyDescent="0.2">
      <c r="A646" s="61">
        <v>651</v>
      </c>
      <c r="B646" s="70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81.581913400000005</v>
      </c>
      <c r="C646" s="60">
        <f>Normativy!$C$14</f>
        <v>26603</v>
      </c>
      <c r="D646" s="62">
        <f t="shared" ref="D646:D709" si="30">C646/B646*12</f>
        <v>3913.0732131124541</v>
      </c>
      <c r="E646" s="60">
        <f t="shared" si="28"/>
        <v>1400.8802102942586</v>
      </c>
      <c r="F646" s="62">
        <f>Normativy!$E$32</f>
        <v>76</v>
      </c>
      <c r="G646" s="44">
        <f t="shared" si="29"/>
        <v>5389.9534234067123</v>
      </c>
    </row>
    <row r="647" spans="1:7" x14ac:dyDescent="0.2">
      <c r="A647" s="61">
        <v>652</v>
      </c>
      <c r="B647" s="70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81.602313600000002</v>
      </c>
      <c r="C647" s="60">
        <f>Normativy!$C$14</f>
        <v>26603</v>
      </c>
      <c r="D647" s="62">
        <f t="shared" si="30"/>
        <v>3912.0949629545794</v>
      </c>
      <c r="E647" s="60">
        <f t="shared" ref="E647:E710" si="31">D647*0.358</f>
        <v>1400.5299967377393</v>
      </c>
      <c r="F647" s="62">
        <f>Normativy!$E$32</f>
        <v>76</v>
      </c>
      <c r="G647" s="44">
        <f t="shared" ref="G647:G710" si="32">D647+E647+F647</f>
        <v>5388.624959692319</v>
      </c>
    </row>
    <row r="648" spans="1:7" x14ac:dyDescent="0.2">
      <c r="A648" s="61">
        <v>653</v>
      </c>
      <c r="B648" s="70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81.622700600000002</v>
      </c>
      <c r="C648" s="60">
        <f>Normativy!$C$14</f>
        <v>26603</v>
      </c>
      <c r="D648" s="62">
        <f t="shared" si="30"/>
        <v>3911.1178342952303</v>
      </c>
      <c r="E648" s="60">
        <f t="shared" si="31"/>
        <v>1400.1801846776923</v>
      </c>
      <c r="F648" s="62">
        <f>Normativy!$E$32</f>
        <v>76</v>
      </c>
      <c r="G648" s="44">
        <f t="shared" si="32"/>
        <v>5387.2980189729224</v>
      </c>
    </row>
    <row r="649" spans="1:7" x14ac:dyDescent="0.2">
      <c r="A649" s="61">
        <v>654</v>
      </c>
      <c r="B649" s="70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81.643074400000003</v>
      </c>
      <c r="C649" s="60">
        <f>Normativy!$C$14</f>
        <v>26603</v>
      </c>
      <c r="D649" s="62">
        <f t="shared" si="30"/>
        <v>3910.1418258203166</v>
      </c>
      <c r="E649" s="60">
        <f t="shared" si="31"/>
        <v>1399.8307736436732</v>
      </c>
      <c r="F649" s="62">
        <f>Normativy!$E$32</f>
        <v>76</v>
      </c>
      <c r="G649" s="44">
        <f t="shared" si="32"/>
        <v>5385.9725994639903</v>
      </c>
    </row>
    <row r="650" spans="1:7" x14ac:dyDescent="0.2">
      <c r="A650" s="61">
        <v>655</v>
      </c>
      <c r="B650" s="70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81.663435000000007</v>
      </c>
      <c r="C650" s="60">
        <f>Normativy!$C$14</f>
        <v>26603</v>
      </c>
      <c r="D650" s="62">
        <f t="shared" si="30"/>
        <v>3909.1669362181492</v>
      </c>
      <c r="E650" s="60">
        <f t="shared" si="31"/>
        <v>1399.4817631660974</v>
      </c>
      <c r="F650" s="62">
        <f>Normativy!$E$32</f>
        <v>76</v>
      </c>
      <c r="G650" s="44">
        <f t="shared" si="32"/>
        <v>5384.6486993842464</v>
      </c>
    </row>
    <row r="651" spans="1:7" x14ac:dyDescent="0.2">
      <c r="A651" s="61">
        <v>656</v>
      </c>
      <c r="B651" s="70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81.683782399999998</v>
      </c>
      <c r="C651" s="60">
        <f>Normativy!$C$14</f>
        <v>26603</v>
      </c>
      <c r="D651" s="62">
        <f t="shared" si="30"/>
        <v>3908.1931641794295</v>
      </c>
      <c r="E651" s="60">
        <f t="shared" si="31"/>
        <v>1399.1331527762356</v>
      </c>
      <c r="F651" s="62">
        <f>Normativy!$E$32</f>
        <v>76</v>
      </c>
      <c r="G651" s="44">
        <f t="shared" si="32"/>
        <v>5383.3263169556649</v>
      </c>
    </row>
    <row r="652" spans="1:7" x14ac:dyDescent="0.2">
      <c r="A652" s="61">
        <v>657</v>
      </c>
      <c r="B652" s="70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81.704116599999992</v>
      </c>
      <c r="C652" s="60">
        <f>Normativy!$C$14</f>
        <v>26603</v>
      </c>
      <c r="D652" s="62">
        <f t="shared" si="30"/>
        <v>3907.2205083972476</v>
      </c>
      <c r="E652" s="60">
        <f t="shared" si="31"/>
        <v>1398.7849420062146</v>
      </c>
      <c r="F652" s="62">
        <f>Normativy!$E$32</f>
        <v>76</v>
      </c>
      <c r="G652" s="44">
        <f t="shared" si="32"/>
        <v>5382.0054504034624</v>
      </c>
    </row>
    <row r="653" spans="1:7" x14ac:dyDescent="0.2">
      <c r="A653" s="61">
        <v>658</v>
      </c>
      <c r="B653" s="70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81.724437599999987</v>
      </c>
      <c r="C653" s="60">
        <f>Normativy!$C$14</f>
        <v>26603</v>
      </c>
      <c r="D653" s="62">
        <f t="shared" si="30"/>
        <v>3906.2489675670772</v>
      </c>
      <c r="E653" s="60">
        <f t="shared" si="31"/>
        <v>1398.4371303890136</v>
      </c>
      <c r="F653" s="62">
        <f>Normativy!$E$32</f>
        <v>76</v>
      </c>
      <c r="G653" s="44">
        <f t="shared" si="32"/>
        <v>5380.6860979560906</v>
      </c>
    </row>
    <row r="654" spans="1:7" x14ac:dyDescent="0.2">
      <c r="A654" s="61">
        <v>659</v>
      </c>
      <c r="B654" s="70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81.744745399999999</v>
      </c>
      <c r="C654" s="60">
        <f>Normativy!$C$14</f>
        <v>26603</v>
      </c>
      <c r="D654" s="62">
        <f t="shared" si="30"/>
        <v>3905.2785403867683</v>
      </c>
      <c r="E654" s="60">
        <f t="shared" si="31"/>
        <v>1398.0897174584629</v>
      </c>
      <c r="F654" s="62">
        <f>Normativy!$E$32</f>
        <v>76</v>
      </c>
      <c r="G654" s="44">
        <f t="shared" si="32"/>
        <v>5379.3682578452317</v>
      </c>
    </row>
    <row r="655" spans="1:7" x14ac:dyDescent="0.2">
      <c r="A655" s="61">
        <v>660</v>
      </c>
      <c r="B655" s="70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81.765039999999999</v>
      </c>
      <c r="C655" s="60">
        <f>Normativy!$C$14</f>
        <v>26603</v>
      </c>
      <c r="D655" s="62">
        <f t="shared" si="30"/>
        <v>3904.3092255565457</v>
      </c>
      <c r="E655" s="60">
        <f t="shared" si="31"/>
        <v>1397.7427027492433</v>
      </c>
      <c r="F655" s="62">
        <f>Normativy!$E$32</f>
        <v>76</v>
      </c>
      <c r="G655" s="44">
        <f t="shared" si="32"/>
        <v>5378.0519283057893</v>
      </c>
    </row>
    <row r="656" spans="1:7" x14ac:dyDescent="0.2">
      <c r="A656" s="61">
        <v>661</v>
      </c>
      <c r="B656" s="70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81.785321400000001</v>
      </c>
      <c r="C656" s="60">
        <f>Normativy!$C$14</f>
        <v>26603</v>
      </c>
      <c r="D656" s="62">
        <f t="shared" si="30"/>
        <v>3903.3410217790006</v>
      </c>
      <c r="E656" s="60">
        <f t="shared" si="31"/>
        <v>1397.3960857968821</v>
      </c>
      <c r="F656" s="62">
        <f>Normativy!$E$32</f>
        <v>76</v>
      </c>
      <c r="G656" s="44">
        <f t="shared" si="32"/>
        <v>5376.7371075758829</v>
      </c>
    </row>
    <row r="657" spans="1:7" x14ac:dyDescent="0.2">
      <c r="A657" s="61">
        <v>662</v>
      </c>
      <c r="B657" s="70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81.805589600000005</v>
      </c>
      <c r="C657" s="60">
        <f>Normativy!$C$14</f>
        <v>26603</v>
      </c>
      <c r="D657" s="62">
        <f t="shared" si="30"/>
        <v>3902.373927759088</v>
      </c>
      <c r="E657" s="60">
        <f t="shared" si="31"/>
        <v>1397.0498661377535</v>
      </c>
      <c r="F657" s="62">
        <f>Normativy!$E$32</f>
        <v>76</v>
      </c>
      <c r="G657" s="44">
        <f t="shared" si="32"/>
        <v>5375.4237938968417</v>
      </c>
    </row>
    <row r="658" spans="1:7" x14ac:dyDescent="0.2">
      <c r="A658" s="61">
        <v>663</v>
      </c>
      <c r="B658" s="70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81.825844600000011</v>
      </c>
      <c r="C658" s="60">
        <f>Normativy!$C$14</f>
        <v>26603</v>
      </c>
      <c r="D658" s="62">
        <f t="shared" si="30"/>
        <v>3901.4079422041186</v>
      </c>
      <c r="E658" s="60">
        <f t="shared" si="31"/>
        <v>1396.7040433090745</v>
      </c>
      <c r="F658" s="62">
        <f>Normativy!$E$32</f>
        <v>76</v>
      </c>
      <c r="G658" s="44">
        <f t="shared" si="32"/>
        <v>5374.1119855131928</v>
      </c>
    </row>
    <row r="659" spans="1:7" x14ac:dyDescent="0.2">
      <c r="A659" s="61">
        <v>664</v>
      </c>
      <c r="B659" s="70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81.846086400000004</v>
      </c>
      <c r="C659" s="60">
        <f>Normativy!$C$14</f>
        <v>26603</v>
      </c>
      <c r="D659" s="62">
        <f t="shared" si="30"/>
        <v>3900.4430638237577</v>
      </c>
      <c r="E659" s="60">
        <f t="shared" si="31"/>
        <v>1396.3586168489053</v>
      </c>
      <c r="F659" s="62">
        <f>Normativy!$E$32</f>
        <v>76</v>
      </c>
      <c r="G659" s="44">
        <f t="shared" si="32"/>
        <v>5372.8016806726628</v>
      </c>
    </row>
    <row r="660" spans="1:7" x14ac:dyDescent="0.2">
      <c r="A660" s="61">
        <v>665</v>
      </c>
      <c r="B660" s="70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81.866315</v>
      </c>
      <c r="C660" s="60">
        <f>Normativy!$C$14</f>
        <v>26603</v>
      </c>
      <c r="D660" s="62">
        <f t="shared" si="30"/>
        <v>3899.4792913300175</v>
      </c>
      <c r="E660" s="60">
        <f t="shared" si="31"/>
        <v>1396.0135862961463</v>
      </c>
      <c r="F660" s="62">
        <f>Normativy!$E$32</f>
        <v>76</v>
      </c>
      <c r="G660" s="44">
        <f t="shared" si="32"/>
        <v>5371.492877626164</v>
      </c>
    </row>
    <row r="661" spans="1:7" x14ac:dyDescent="0.2">
      <c r="A661" s="61">
        <v>666</v>
      </c>
      <c r="B661" s="70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81.886530399999998</v>
      </c>
      <c r="C661" s="60">
        <f>Normativy!$C$14</f>
        <v>26603</v>
      </c>
      <c r="D661" s="62">
        <f t="shared" si="30"/>
        <v>3898.5166234372532</v>
      </c>
      <c r="E661" s="60">
        <f t="shared" si="31"/>
        <v>1395.6689511905365</v>
      </c>
      <c r="F661" s="62">
        <f>Normativy!$E$32</f>
        <v>76</v>
      </c>
      <c r="G661" s="44">
        <f t="shared" si="32"/>
        <v>5370.1855746277897</v>
      </c>
    </row>
    <row r="662" spans="1:7" x14ac:dyDescent="0.2">
      <c r="A662" s="61">
        <v>667</v>
      </c>
      <c r="B662" s="70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81.906732599999998</v>
      </c>
      <c r="C662" s="60">
        <f>Normativy!$C$14</f>
        <v>26603</v>
      </c>
      <c r="D662" s="62">
        <f t="shared" si="30"/>
        <v>3897.5550588621577</v>
      </c>
      <c r="E662" s="60">
        <f t="shared" si="31"/>
        <v>1395.3247110726525</v>
      </c>
      <c r="F662" s="62">
        <f>Normativy!$E$32</f>
        <v>76</v>
      </c>
      <c r="G662" s="44">
        <f t="shared" si="32"/>
        <v>5368.8797699348106</v>
      </c>
    </row>
    <row r="663" spans="1:7" x14ac:dyDescent="0.2">
      <c r="A663" s="61">
        <v>668</v>
      </c>
      <c r="B663" s="70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81.9269216</v>
      </c>
      <c r="C663" s="60">
        <f>Normativy!$C$14</f>
        <v>26603</v>
      </c>
      <c r="D663" s="62">
        <f t="shared" si="30"/>
        <v>3896.5945963237564</v>
      </c>
      <c r="E663" s="60">
        <f t="shared" si="31"/>
        <v>1394.9808654839048</v>
      </c>
      <c r="F663" s="62">
        <f>Normativy!$E$32</f>
        <v>76</v>
      </c>
      <c r="G663" s="44">
        <f t="shared" si="32"/>
        <v>5367.5754618076608</v>
      </c>
    </row>
    <row r="664" spans="1:7" x14ac:dyDescent="0.2">
      <c r="A664" s="61">
        <v>669</v>
      </c>
      <c r="B664" s="70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81.94709739999999</v>
      </c>
      <c r="C664" s="60">
        <f>Normativy!$C$14</f>
        <v>26603</v>
      </c>
      <c r="D664" s="62">
        <f t="shared" si="30"/>
        <v>3895.6352345434025</v>
      </c>
      <c r="E664" s="60">
        <f t="shared" si="31"/>
        <v>1394.6374139665381</v>
      </c>
      <c r="F664" s="62">
        <f>Normativy!$E$32</f>
        <v>76</v>
      </c>
      <c r="G664" s="44">
        <f t="shared" si="32"/>
        <v>5366.2726485099411</v>
      </c>
    </row>
    <row r="665" spans="1:7" x14ac:dyDescent="0.2">
      <c r="A665" s="61">
        <v>670</v>
      </c>
      <c r="B665" s="70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81.96726000000001</v>
      </c>
      <c r="C665" s="60">
        <f>Normativy!$C$14</f>
        <v>26603</v>
      </c>
      <c r="D665" s="62">
        <f t="shared" si="30"/>
        <v>3894.6769722447712</v>
      </c>
      <c r="E665" s="60">
        <f t="shared" si="31"/>
        <v>1394.2943560636279</v>
      </c>
      <c r="F665" s="62">
        <f>Normativy!$E$32</f>
        <v>76</v>
      </c>
      <c r="G665" s="44">
        <f t="shared" si="32"/>
        <v>5364.9713283083993</v>
      </c>
    </row>
    <row r="666" spans="1:7" x14ac:dyDescent="0.2">
      <c r="A666" s="61">
        <v>671</v>
      </c>
      <c r="B666" s="70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81.987409400000004</v>
      </c>
      <c r="C666" s="60">
        <f>Normativy!$C$14</f>
        <v>26603</v>
      </c>
      <c r="D666" s="62">
        <f t="shared" si="30"/>
        <v>3893.71980815386</v>
      </c>
      <c r="E666" s="60">
        <f t="shared" si="31"/>
        <v>1393.9516913190819</v>
      </c>
      <c r="F666" s="62">
        <f>Normativy!$E$32</f>
        <v>76</v>
      </c>
      <c r="G666" s="44">
        <f t="shared" si="32"/>
        <v>5363.6714994729418</v>
      </c>
    </row>
    <row r="667" spans="1:7" x14ac:dyDescent="0.2">
      <c r="A667" s="61">
        <v>672</v>
      </c>
      <c r="B667" s="70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82.0075456</v>
      </c>
      <c r="C667" s="60">
        <f>Normativy!$C$14</f>
        <v>26603</v>
      </c>
      <c r="D667" s="62">
        <f t="shared" si="30"/>
        <v>3892.7637409989743</v>
      </c>
      <c r="E667" s="60">
        <f t="shared" si="31"/>
        <v>1393.6094192776327</v>
      </c>
      <c r="F667" s="62">
        <f>Normativy!$E$32</f>
        <v>76</v>
      </c>
      <c r="G667" s="44">
        <f t="shared" si="32"/>
        <v>5362.3731602766075</v>
      </c>
    </row>
    <row r="668" spans="1:7" x14ac:dyDescent="0.2">
      <c r="A668" s="61">
        <v>673</v>
      </c>
      <c r="B668" s="70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82.027668599999998</v>
      </c>
      <c r="C668" s="60">
        <f>Normativy!$C$14</f>
        <v>26603</v>
      </c>
      <c r="D668" s="62">
        <f t="shared" si="30"/>
        <v>3891.8087695107306</v>
      </c>
      <c r="E668" s="60">
        <f t="shared" si="31"/>
        <v>1393.2675394848416</v>
      </c>
      <c r="F668" s="62">
        <f>Normativy!$E$32</f>
        <v>76</v>
      </c>
      <c r="G668" s="44">
        <f t="shared" si="32"/>
        <v>5361.0763089955726</v>
      </c>
    </row>
    <row r="669" spans="1:7" x14ac:dyDescent="0.2">
      <c r="A669" s="61">
        <v>674</v>
      </c>
      <c r="B669" s="70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82.047778399999999</v>
      </c>
      <c r="C669" s="60">
        <f>Normativy!$C$14</f>
        <v>26603</v>
      </c>
      <c r="D669" s="62">
        <f t="shared" si="30"/>
        <v>3890.8548924220477</v>
      </c>
      <c r="E669" s="60">
        <f t="shared" si="31"/>
        <v>1392.926051487093</v>
      </c>
      <c r="F669" s="62">
        <f>Normativy!$E$32</f>
        <v>76</v>
      </c>
      <c r="G669" s="44">
        <f t="shared" si="32"/>
        <v>5359.7809439091407</v>
      </c>
    </row>
    <row r="670" spans="1:7" x14ac:dyDescent="0.2">
      <c r="A670" s="61">
        <v>675</v>
      </c>
      <c r="B670" s="70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82.067875000000001</v>
      </c>
      <c r="C670" s="60">
        <f>Normativy!$C$14</f>
        <v>26603</v>
      </c>
      <c r="D670" s="62">
        <f t="shared" si="30"/>
        <v>3889.9021084681426</v>
      </c>
      <c r="E670" s="60">
        <f t="shared" si="31"/>
        <v>1392.584954831595</v>
      </c>
      <c r="F670" s="62">
        <f>Normativy!$E$32</f>
        <v>76</v>
      </c>
      <c r="G670" s="44">
        <f t="shared" si="32"/>
        <v>5358.4870632997372</v>
      </c>
    </row>
    <row r="671" spans="1:7" x14ac:dyDescent="0.2">
      <c r="A671" s="61">
        <v>676</v>
      </c>
      <c r="B671" s="70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82.087958400000005</v>
      </c>
      <c r="C671" s="60">
        <f>Normativy!$C$14</f>
        <v>26603</v>
      </c>
      <c r="D671" s="62">
        <f t="shared" si="30"/>
        <v>3888.9504163865281</v>
      </c>
      <c r="E671" s="60">
        <f t="shared" si="31"/>
        <v>1392.2442490663771</v>
      </c>
      <c r="F671" s="62">
        <f>Normativy!$E$32</f>
        <v>76</v>
      </c>
      <c r="G671" s="44">
        <f t="shared" si="32"/>
        <v>5357.1946654529056</v>
      </c>
    </row>
    <row r="672" spans="1:7" x14ac:dyDescent="0.2">
      <c r="A672" s="61">
        <v>677</v>
      </c>
      <c r="B672" s="70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82.108028600000011</v>
      </c>
      <c r="C672" s="60">
        <f>Normativy!$C$14</f>
        <v>26603</v>
      </c>
      <c r="D672" s="62">
        <f t="shared" si="30"/>
        <v>3887.9998149170024</v>
      </c>
      <c r="E672" s="60">
        <f t="shared" si="31"/>
        <v>1391.9039337402869</v>
      </c>
      <c r="F672" s="62">
        <f>Normativy!$E$32</f>
        <v>76</v>
      </c>
      <c r="G672" s="44">
        <f t="shared" si="32"/>
        <v>5355.9037486572888</v>
      </c>
    </row>
    <row r="673" spans="1:7" x14ac:dyDescent="0.2">
      <c r="A673" s="61">
        <v>678</v>
      </c>
      <c r="B673" s="70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82.128085600000006</v>
      </c>
      <c r="C673" s="60">
        <f>Normativy!$C$14</f>
        <v>26603</v>
      </c>
      <c r="D673" s="62">
        <f t="shared" si="30"/>
        <v>3887.0503028016519</v>
      </c>
      <c r="E673" s="60">
        <f t="shared" si="31"/>
        <v>1391.5640084029912</v>
      </c>
      <c r="F673" s="62">
        <f>Normativy!$E$32</f>
        <v>76</v>
      </c>
      <c r="G673" s="44">
        <f t="shared" si="32"/>
        <v>5354.6143112046429</v>
      </c>
    </row>
    <row r="674" spans="1:7" x14ac:dyDescent="0.2">
      <c r="A674" s="61">
        <v>679</v>
      </c>
      <c r="B674" s="70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82.148129400000002</v>
      </c>
      <c r="C674" s="60">
        <f>Normativy!$C$14</f>
        <v>26603</v>
      </c>
      <c r="D674" s="62">
        <f t="shared" si="30"/>
        <v>3886.1018787848379</v>
      </c>
      <c r="E674" s="60">
        <f t="shared" si="31"/>
        <v>1391.2244726049719</v>
      </c>
      <c r="F674" s="62">
        <f>Normativy!$E$32</f>
        <v>76</v>
      </c>
      <c r="G674" s="44">
        <f t="shared" si="32"/>
        <v>5353.32635138981</v>
      </c>
    </row>
    <row r="675" spans="1:7" x14ac:dyDescent="0.2">
      <c r="A675" s="61">
        <v>680</v>
      </c>
      <c r="B675" s="70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82.16816</v>
      </c>
      <c r="C675" s="60">
        <f>Normativy!$C$14</f>
        <v>26603</v>
      </c>
      <c r="D675" s="62">
        <f t="shared" si="30"/>
        <v>3885.1545416131994</v>
      </c>
      <c r="E675" s="60">
        <f t="shared" si="31"/>
        <v>1390.8853258975253</v>
      </c>
      <c r="F675" s="62">
        <f>Normativy!$E$32</f>
        <v>76</v>
      </c>
      <c r="G675" s="44">
        <f t="shared" si="32"/>
        <v>5352.0398675107244</v>
      </c>
    </row>
    <row r="676" spans="1:7" x14ac:dyDescent="0.2">
      <c r="A676" s="61">
        <v>681</v>
      </c>
      <c r="B676" s="70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82.188177400000001</v>
      </c>
      <c r="C676" s="60">
        <f>Normativy!$C$14</f>
        <v>26603</v>
      </c>
      <c r="D676" s="62">
        <f t="shared" si="30"/>
        <v>3884.2082900356418</v>
      </c>
      <c r="E676" s="60">
        <f t="shared" si="31"/>
        <v>1390.5465678327596</v>
      </c>
      <c r="F676" s="62">
        <f>Normativy!$E$32</f>
        <v>76</v>
      </c>
      <c r="G676" s="44">
        <f t="shared" si="32"/>
        <v>5350.7548578684018</v>
      </c>
    </row>
    <row r="677" spans="1:7" x14ac:dyDescent="0.2">
      <c r="A677" s="61">
        <v>682</v>
      </c>
      <c r="B677" s="70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82.208181600000003</v>
      </c>
      <c r="C677" s="60">
        <f>Normativy!$C$14</f>
        <v>26603</v>
      </c>
      <c r="D677" s="62">
        <f t="shared" si="30"/>
        <v>3883.2631228033392</v>
      </c>
      <c r="E677" s="60">
        <f t="shared" si="31"/>
        <v>1390.2081979635955</v>
      </c>
      <c r="F677" s="62">
        <f>Normativy!$E$32</f>
        <v>76</v>
      </c>
      <c r="G677" s="44">
        <f t="shared" si="32"/>
        <v>5349.4713207669347</v>
      </c>
    </row>
    <row r="678" spans="1:7" x14ac:dyDescent="0.2">
      <c r="A678" s="61">
        <v>683</v>
      </c>
      <c r="B678" s="70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82.228172600000008</v>
      </c>
      <c r="C678" s="60">
        <f>Normativy!$C$14</f>
        <v>26603</v>
      </c>
      <c r="D678" s="62">
        <f t="shared" si="30"/>
        <v>3882.3190386697224</v>
      </c>
      <c r="E678" s="60">
        <f t="shared" si="31"/>
        <v>1389.8702158437607</v>
      </c>
      <c r="F678" s="62">
        <f>Normativy!$E$32</f>
        <v>76</v>
      </c>
      <c r="G678" s="44">
        <f t="shared" si="32"/>
        <v>5348.1892545134833</v>
      </c>
    </row>
    <row r="679" spans="1:7" x14ac:dyDescent="0.2">
      <c r="A679" s="61">
        <v>684</v>
      </c>
      <c r="B679" s="70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82.2481504</v>
      </c>
      <c r="C679" s="60">
        <f>Normativy!$C$14</f>
        <v>26603</v>
      </c>
      <c r="D679" s="62">
        <f t="shared" si="30"/>
        <v>3881.3760363904794</v>
      </c>
      <c r="E679" s="60">
        <f t="shared" si="31"/>
        <v>1389.5326210277915</v>
      </c>
      <c r="F679" s="62">
        <f>Normativy!$E$32</f>
        <v>76</v>
      </c>
      <c r="G679" s="44">
        <f t="shared" si="32"/>
        <v>5346.9086574182711</v>
      </c>
    </row>
    <row r="680" spans="1:7" x14ac:dyDescent="0.2">
      <c r="A680" s="61">
        <v>685</v>
      </c>
      <c r="B680" s="70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82.268115000000009</v>
      </c>
      <c r="C680" s="60">
        <f>Normativy!$C$14</f>
        <v>26603</v>
      </c>
      <c r="D680" s="62">
        <f t="shared" si="30"/>
        <v>3880.4341147235468</v>
      </c>
      <c r="E680" s="60">
        <f t="shared" si="31"/>
        <v>1389.1954130710296</v>
      </c>
      <c r="F680" s="62">
        <f>Normativy!$E$32</f>
        <v>76</v>
      </c>
      <c r="G680" s="44">
        <f t="shared" si="32"/>
        <v>5345.6295277945765</v>
      </c>
    </row>
    <row r="681" spans="1:7" x14ac:dyDescent="0.2">
      <c r="A681" s="61">
        <v>686</v>
      </c>
      <c r="B681" s="70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82.288066400000005</v>
      </c>
      <c r="C681" s="60">
        <f>Normativy!$C$14</f>
        <v>26603</v>
      </c>
      <c r="D681" s="62">
        <f t="shared" si="30"/>
        <v>3879.4932724291111</v>
      </c>
      <c r="E681" s="60">
        <f t="shared" si="31"/>
        <v>1388.8585915296217</v>
      </c>
      <c r="F681" s="62">
        <f>Normativy!$E$32</f>
        <v>76</v>
      </c>
      <c r="G681" s="44">
        <f t="shared" si="32"/>
        <v>5344.3518639587328</v>
      </c>
    </row>
    <row r="682" spans="1:7" x14ac:dyDescent="0.2">
      <c r="A682" s="61">
        <v>687</v>
      </c>
      <c r="B682" s="70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82.308004600000004</v>
      </c>
      <c r="C682" s="60">
        <f>Normativy!$C$14</f>
        <v>26603</v>
      </c>
      <c r="D682" s="62">
        <f t="shared" si="30"/>
        <v>3878.5535082695951</v>
      </c>
      <c r="E682" s="60">
        <f t="shared" si="31"/>
        <v>1388.522155960515</v>
      </c>
      <c r="F682" s="62">
        <f>Normativy!$E$32</f>
        <v>76</v>
      </c>
      <c r="G682" s="44">
        <f t="shared" si="32"/>
        <v>5343.0756642301103</v>
      </c>
    </row>
    <row r="683" spans="1:7" x14ac:dyDescent="0.2">
      <c r="A683" s="61">
        <v>688</v>
      </c>
      <c r="B683" s="70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82.327929600000004</v>
      </c>
      <c r="C683" s="60">
        <f>Normativy!$C$14</f>
        <v>26603</v>
      </c>
      <c r="D683" s="62">
        <f t="shared" si="30"/>
        <v>3877.6148210096612</v>
      </c>
      <c r="E683" s="60">
        <f t="shared" si="31"/>
        <v>1388.1861059214586</v>
      </c>
      <c r="F683" s="62">
        <f>Normativy!$E$32</f>
        <v>76</v>
      </c>
      <c r="G683" s="44">
        <f t="shared" si="32"/>
        <v>5341.8009269311196</v>
      </c>
    </row>
    <row r="684" spans="1:7" x14ac:dyDescent="0.2">
      <c r="A684" s="61">
        <v>689</v>
      </c>
      <c r="B684" s="70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82.347841399999993</v>
      </c>
      <c r="C684" s="60">
        <f>Normativy!$C$14</f>
        <v>26603</v>
      </c>
      <c r="D684" s="62">
        <f t="shared" si="30"/>
        <v>3876.6772094162025</v>
      </c>
      <c r="E684" s="60">
        <f t="shared" si="31"/>
        <v>1387.8504409710004</v>
      </c>
      <c r="F684" s="62">
        <f>Normativy!$E$32</f>
        <v>76</v>
      </c>
      <c r="G684" s="44">
        <f t="shared" si="32"/>
        <v>5340.5276503872028</v>
      </c>
    </row>
    <row r="685" spans="1:7" x14ac:dyDescent="0.2">
      <c r="A685" s="61">
        <v>690</v>
      </c>
      <c r="B685" s="70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82.367739999999998</v>
      </c>
      <c r="C685" s="60">
        <f>Normativy!$C$14</f>
        <v>26603</v>
      </c>
      <c r="D685" s="62">
        <f t="shared" si="30"/>
        <v>3875.7406722583382</v>
      </c>
      <c r="E685" s="60">
        <f t="shared" si="31"/>
        <v>1387.5151606684851</v>
      </c>
      <c r="F685" s="62">
        <f>Normativy!$E$32</f>
        <v>76</v>
      </c>
      <c r="G685" s="44">
        <f t="shared" si="32"/>
        <v>5339.2558329268231</v>
      </c>
    </row>
    <row r="686" spans="1:7" x14ac:dyDescent="0.2">
      <c r="A686" s="61">
        <v>691</v>
      </c>
      <c r="B686" s="70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82.387625400000005</v>
      </c>
      <c r="C686" s="60">
        <f>Normativy!$C$14</f>
        <v>26603</v>
      </c>
      <c r="D686" s="62">
        <f t="shared" si="30"/>
        <v>3874.8052083074117</v>
      </c>
      <c r="E686" s="60">
        <f t="shared" si="31"/>
        <v>1387.1802645740534</v>
      </c>
      <c r="F686" s="62">
        <f>Normativy!$E$32</f>
        <v>76</v>
      </c>
      <c r="G686" s="44">
        <f t="shared" si="32"/>
        <v>5337.9854728814653</v>
      </c>
    </row>
    <row r="687" spans="1:7" x14ac:dyDescent="0.2">
      <c r="A687" s="61">
        <v>692</v>
      </c>
      <c r="B687" s="70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82.407497599999999</v>
      </c>
      <c r="C687" s="60">
        <f>Normativy!$C$14</f>
        <v>26603</v>
      </c>
      <c r="D687" s="62">
        <f t="shared" si="30"/>
        <v>3873.8708163369834</v>
      </c>
      <c r="E687" s="60">
        <f t="shared" si="31"/>
        <v>1386.8457522486399</v>
      </c>
      <c r="F687" s="62">
        <f>Normativy!$E$32</f>
        <v>76</v>
      </c>
      <c r="G687" s="44">
        <f t="shared" si="32"/>
        <v>5336.7165685856235</v>
      </c>
    </row>
    <row r="688" spans="1:7" x14ac:dyDescent="0.2">
      <c r="A688" s="61">
        <v>693</v>
      </c>
      <c r="B688" s="70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82.42735660000001</v>
      </c>
      <c r="C688" s="60">
        <f>Normativy!$C$14</f>
        <v>26603</v>
      </c>
      <c r="D688" s="62">
        <f t="shared" si="30"/>
        <v>3872.937495122826</v>
      </c>
      <c r="E688" s="60">
        <f t="shared" si="31"/>
        <v>1386.5116232539717</v>
      </c>
      <c r="F688" s="62">
        <f>Normativy!$E$32</f>
        <v>76</v>
      </c>
      <c r="G688" s="44">
        <f t="shared" si="32"/>
        <v>5335.4491183767977</v>
      </c>
    </row>
    <row r="689" spans="1:7" x14ac:dyDescent="0.2">
      <c r="A689" s="61">
        <v>694</v>
      </c>
      <c r="B689" s="70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82.447202400000009</v>
      </c>
      <c r="C689" s="60">
        <f>Normativy!$C$14</f>
        <v>26603</v>
      </c>
      <c r="D689" s="62">
        <f t="shared" si="30"/>
        <v>3872.0052434429235</v>
      </c>
      <c r="E689" s="60">
        <f t="shared" si="31"/>
        <v>1386.1778771525665</v>
      </c>
      <c r="F689" s="62">
        <f>Normativy!$E$32</f>
        <v>76</v>
      </c>
      <c r="G689" s="44">
        <f t="shared" si="32"/>
        <v>5334.1831205954895</v>
      </c>
    </row>
    <row r="690" spans="1:7" x14ac:dyDescent="0.2">
      <c r="A690" s="61">
        <v>695</v>
      </c>
      <c r="B690" s="70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82.467034999999996</v>
      </c>
      <c r="C690" s="60">
        <f>Normativy!$C$14</f>
        <v>26603</v>
      </c>
      <c r="D690" s="62">
        <f t="shared" si="30"/>
        <v>3871.0740600774598</v>
      </c>
      <c r="E690" s="60">
        <f t="shared" si="31"/>
        <v>1385.8445135077304</v>
      </c>
      <c r="F690" s="62">
        <f>Normativy!$E$32</f>
        <v>76</v>
      </c>
      <c r="G690" s="44">
        <f t="shared" si="32"/>
        <v>5332.9185735851897</v>
      </c>
    </row>
    <row r="691" spans="1:7" x14ac:dyDescent="0.2">
      <c r="A691" s="61">
        <v>696</v>
      </c>
      <c r="B691" s="70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82.486854399999999</v>
      </c>
      <c r="C691" s="60">
        <f>Normativy!$C$14</f>
        <v>26603</v>
      </c>
      <c r="D691" s="62">
        <f t="shared" si="30"/>
        <v>3870.1439438088214</v>
      </c>
      <c r="E691" s="60">
        <f t="shared" si="31"/>
        <v>1385.5115318835581</v>
      </c>
      <c r="F691" s="62">
        <f>Normativy!$E$32</f>
        <v>76</v>
      </c>
      <c r="G691" s="44">
        <f t="shared" si="32"/>
        <v>5331.6554756923797</v>
      </c>
    </row>
    <row r="692" spans="1:7" x14ac:dyDescent="0.2">
      <c r="A692" s="61">
        <v>697</v>
      </c>
      <c r="B692" s="70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82.506660599999989</v>
      </c>
      <c r="C692" s="60">
        <f>Normativy!$C$14</f>
        <v>26603</v>
      </c>
      <c r="D692" s="62">
        <f t="shared" si="30"/>
        <v>3869.2148934215866</v>
      </c>
      <c r="E692" s="60">
        <f t="shared" si="31"/>
        <v>1385.178931844928</v>
      </c>
      <c r="F692" s="62">
        <f>Normativy!$E$32</f>
        <v>76</v>
      </c>
      <c r="G692" s="44">
        <f t="shared" si="32"/>
        <v>5330.3938252665148</v>
      </c>
    </row>
    <row r="693" spans="1:7" x14ac:dyDescent="0.2">
      <c r="A693" s="61">
        <v>698</v>
      </c>
      <c r="B693" s="70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82.526453600000011</v>
      </c>
      <c r="C693" s="60">
        <f>Normativy!$C$14</f>
        <v>26603</v>
      </c>
      <c r="D693" s="62">
        <f t="shared" si="30"/>
        <v>3868.2869077025252</v>
      </c>
      <c r="E693" s="60">
        <f t="shared" si="31"/>
        <v>1384.846712957504</v>
      </c>
      <c r="F693" s="62">
        <f>Normativy!$E$32</f>
        <v>76</v>
      </c>
      <c r="G693" s="44">
        <f t="shared" si="32"/>
        <v>5329.133620660029</v>
      </c>
    </row>
    <row r="694" spans="1:7" x14ac:dyDescent="0.2">
      <c r="A694" s="61">
        <v>699</v>
      </c>
      <c r="B694" s="70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82.546233400000006</v>
      </c>
      <c r="C694" s="60">
        <f>Normativy!$C$14</f>
        <v>26603</v>
      </c>
      <c r="D694" s="62">
        <f t="shared" si="30"/>
        <v>3867.3599854405948</v>
      </c>
      <c r="E694" s="60">
        <f t="shared" si="31"/>
        <v>1384.5148747877329</v>
      </c>
      <c r="F694" s="62">
        <f>Normativy!$E$32</f>
        <v>76</v>
      </c>
      <c r="G694" s="44">
        <f t="shared" si="32"/>
        <v>5327.8748602283276</v>
      </c>
    </row>
    <row r="695" spans="1:7" x14ac:dyDescent="0.2">
      <c r="A695" s="61">
        <v>700</v>
      </c>
      <c r="B695" s="70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82.566000000000003</v>
      </c>
      <c r="C695" s="60">
        <f>Normativy!$C$14</f>
        <v>26603</v>
      </c>
      <c r="D695" s="62">
        <f t="shared" si="30"/>
        <v>3866.4341254269311</v>
      </c>
      <c r="E695" s="60">
        <f t="shared" si="31"/>
        <v>1384.1834169028414</v>
      </c>
      <c r="F695" s="62">
        <f>Normativy!$E$32</f>
        <v>76</v>
      </c>
      <c r="G695" s="44">
        <f t="shared" si="32"/>
        <v>5326.6175423297727</v>
      </c>
    </row>
    <row r="696" spans="1:7" x14ac:dyDescent="0.2">
      <c r="A696" s="61">
        <v>701</v>
      </c>
      <c r="B696" s="70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82.585753400000002</v>
      </c>
      <c r="C696" s="60">
        <f>Normativy!$C$14</f>
        <v>26603</v>
      </c>
      <c r="D696" s="62">
        <f t="shared" si="30"/>
        <v>3865.5093264548459</v>
      </c>
      <c r="E696" s="60">
        <f t="shared" si="31"/>
        <v>1383.8523388708347</v>
      </c>
      <c r="F696" s="62">
        <f>Normativy!$E$32</f>
        <v>76</v>
      </c>
      <c r="G696" s="44">
        <f t="shared" si="32"/>
        <v>5325.3616653256804</v>
      </c>
    </row>
    <row r="697" spans="1:7" x14ac:dyDescent="0.2">
      <c r="A697" s="61">
        <v>702</v>
      </c>
      <c r="B697" s="70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82.605493600000003</v>
      </c>
      <c r="C697" s="60">
        <f>Normativy!$C$14</f>
        <v>26603</v>
      </c>
      <c r="D697" s="62">
        <f t="shared" si="30"/>
        <v>3864.5855873198243</v>
      </c>
      <c r="E697" s="60">
        <f t="shared" si="31"/>
        <v>1383.521640260497</v>
      </c>
      <c r="F697" s="62">
        <f>Normativy!$E$32</f>
        <v>76</v>
      </c>
      <c r="G697" s="44">
        <f t="shared" si="32"/>
        <v>5324.1072275803217</v>
      </c>
    </row>
    <row r="698" spans="1:7" x14ac:dyDescent="0.2">
      <c r="A698" s="61">
        <v>703</v>
      </c>
      <c r="B698" s="70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82.625220600000006</v>
      </c>
      <c r="C698" s="60">
        <f>Normativy!$C$14</f>
        <v>26603</v>
      </c>
      <c r="D698" s="62">
        <f t="shared" si="30"/>
        <v>3863.6629068195184</v>
      </c>
      <c r="E698" s="60">
        <f t="shared" si="31"/>
        <v>1383.1913206413876</v>
      </c>
      <c r="F698" s="62">
        <f>Normativy!$E$32</f>
        <v>76</v>
      </c>
      <c r="G698" s="44">
        <f t="shared" si="32"/>
        <v>5322.8542274609063</v>
      </c>
    </row>
    <row r="699" spans="1:7" x14ac:dyDescent="0.2">
      <c r="A699" s="61">
        <v>704</v>
      </c>
      <c r="B699" s="70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82.644934399999997</v>
      </c>
      <c r="C699" s="60">
        <f>Normativy!$C$14</f>
        <v>26603</v>
      </c>
      <c r="D699" s="62">
        <f t="shared" si="30"/>
        <v>3862.7412837537449</v>
      </c>
      <c r="E699" s="60">
        <f t="shared" si="31"/>
        <v>1382.8613795838405</v>
      </c>
      <c r="F699" s="62">
        <f>Normativy!$E$32</f>
        <v>76</v>
      </c>
      <c r="G699" s="44">
        <f t="shared" si="32"/>
        <v>5321.6026633375859</v>
      </c>
    </row>
    <row r="700" spans="1:7" x14ac:dyDescent="0.2">
      <c r="A700" s="61">
        <v>705</v>
      </c>
      <c r="B700" s="70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82.66463499999999</v>
      </c>
      <c r="C700" s="60">
        <f>Normativy!$C$14</f>
        <v>26603</v>
      </c>
      <c r="D700" s="62">
        <f t="shared" si="30"/>
        <v>3861.8207169244747</v>
      </c>
      <c r="E700" s="60">
        <f t="shared" si="31"/>
        <v>1382.5318166589618</v>
      </c>
      <c r="F700" s="62">
        <f>Normativy!$E$32</f>
        <v>76</v>
      </c>
      <c r="G700" s="44">
        <f t="shared" si="32"/>
        <v>5320.3525335834365</v>
      </c>
    </row>
    <row r="701" spans="1:7" x14ac:dyDescent="0.2">
      <c r="A701" s="61">
        <v>706</v>
      </c>
      <c r="B701" s="70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82.684322399999999</v>
      </c>
      <c r="C701" s="60">
        <f>Normativy!$C$14</f>
        <v>26603</v>
      </c>
      <c r="D701" s="62">
        <f t="shared" si="30"/>
        <v>3860.9012051358363</v>
      </c>
      <c r="E701" s="60">
        <f t="shared" si="31"/>
        <v>1382.2026314386294</v>
      </c>
      <c r="F701" s="62">
        <f>Normativy!$E$32</f>
        <v>76</v>
      </c>
      <c r="G701" s="44">
        <f t="shared" si="32"/>
        <v>5319.1038365744662</v>
      </c>
    </row>
    <row r="702" spans="1:7" x14ac:dyDescent="0.2">
      <c r="A702" s="61">
        <v>707</v>
      </c>
      <c r="B702" s="70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82.703996599999996</v>
      </c>
      <c r="C702" s="60">
        <f>Normativy!$C$14</f>
        <v>26603</v>
      </c>
      <c r="D702" s="62">
        <f t="shared" si="30"/>
        <v>3859.9827471941062</v>
      </c>
      <c r="E702" s="60">
        <f t="shared" si="31"/>
        <v>1381.8738234954899</v>
      </c>
      <c r="F702" s="62">
        <f>Normativy!$E$32</f>
        <v>76</v>
      </c>
      <c r="G702" s="44">
        <f t="shared" si="32"/>
        <v>5317.8565706895961</v>
      </c>
    </row>
    <row r="703" spans="1:7" x14ac:dyDescent="0.2">
      <c r="A703" s="61">
        <v>708</v>
      </c>
      <c r="B703" s="70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82.723657599999996</v>
      </c>
      <c r="C703" s="60">
        <f>Normativy!$C$14</f>
        <v>26603</v>
      </c>
      <c r="D703" s="62">
        <f t="shared" si="30"/>
        <v>3859.0653419077062</v>
      </c>
      <c r="E703" s="60">
        <f t="shared" si="31"/>
        <v>1381.5453924029587</v>
      </c>
      <c r="F703" s="62">
        <f>Normativy!$E$32</f>
        <v>76</v>
      </c>
      <c r="G703" s="44">
        <f t="shared" si="32"/>
        <v>5316.6107343106651</v>
      </c>
    </row>
    <row r="704" spans="1:7" x14ac:dyDescent="0.2">
      <c r="A704" s="61">
        <v>709</v>
      </c>
      <c r="B704" s="70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82.743305400000011</v>
      </c>
      <c r="C704" s="60">
        <f>Normativy!$C$14</f>
        <v>26603</v>
      </c>
      <c r="D704" s="62">
        <f t="shared" si="30"/>
        <v>3858.1489880871977</v>
      </c>
      <c r="E704" s="60">
        <f t="shared" si="31"/>
        <v>1381.2173377352167</v>
      </c>
      <c r="F704" s="62">
        <f>Normativy!$E$32</f>
        <v>76</v>
      </c>
      <c r="G704" s="44">
        <f t="shared" si="32"/>
        <v>5315.3663258224142</v>
      </c>
    </row>
    <row r="705" spans="1:7" x14ac:dyDescent="0.2">
      <c r="A705" s="61">
        <v>710</v>
      </c>
      <c r="B705" s="70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82.76294</v>
      </c>
      <c r="C705" s="60">
        <f>Normativy!$C$14</f>
        <v>26603</v>
      </c>
      <c r="D705" s="62">
        <f t="shared" si="30"/>
        <v>3857.233684545281</v>
      </c>
      <c r="E705" s="60">
        <f t="shared" si="31"/>
        <v>1380.8896590672105</v>
      </c>
      <c r="F705" s="62">
        <f>Normativy!$E$32</f>
        <v>76</v>
      </c>
      <c r="G705" s="44">
        <f t="shared" si="32"/>
        <v>5314.1233436124912</v>
      </c>
    </row>
    <row r="706" spans="1:7" x14ac:dyDescent="0.2">
      <c r="A706" s="61">
        <v>711</v>
      </c>
      <c r="B706" s="70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82.782561400000006</v>
      </c>
      <c r="C706" s="60">
        <f>Normativy!$C$14</f>
        <v>26603</v>
      </c>
      <c r="D706" s="62">
        <f t="shared" si="30"/>
        <v>3856.3194300967834</v>
      </c>
      <c r="E706" s="60">
        <f t="shared" si="31"/>
        <v>1380.5623559746484</v>
      </c>
      <c r="F706" s="62">
        <f>Normativy!$E$32</f>
        <v>76</v>
      </c>
      <c r="G706" s="44">
        <f t="shared" si="32"/>
        <v>5312.8817860714316</v>
      </c>
    </row>
    <row r="707" spans="1:7" x14ac:dyDescent="0.2">
      <c r="A707" s="61">
        <v>712</v>
      </c>
      <c r="B707" s="70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82.802169599999999</v>
      </c>
      <c r="C707" s="60">
        <f>Normativy!$C$14</f>
        <v>26603</v>
      </c>
      <c r="D707" s="62">
        <f t="shared" si="30"/>
        <v>3855.4062235586639</v>
      </c>
      <c r="E707" s="60">
        <f t="shared" si="31"/>
        <v>1380.2354280340016</v>
      </c>
      <c r="F707" s="62">
        <f>Normativy!$E$32</f>
        <v>76</v>
      </c>
      <c r="G707" s="44">
        <f t="shared" si="32"/>
        <v>5311.6416515926658</v>
      </c>
    </row>
    <row r="708" spans="1:7" x14ac:dyDescent="0.2">
      <c r="A708" s="61">
        <v>713</v>
      </c>
      <c r="B708" s="70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82.821764599999995</v>
      </c>
      <c r="C708" s="60">
        <f>Normativy!$C$14</f>
        <v>26603</v>
      </c>
      <c r="D708" s="62">
        <f t="shared" si="30"/>
        <v>3854.4940637500017</v>
      </c>
      <c r="E708" s="60">
        <f t="shared" si="31"/>
        <v>1379.9088748225006</v>
      </c>
      <c r="F708" s="62">
        <f>Normativy!$E$32</f>
        <v>76</v>
      </c>
      <c r="G708" s="44">
        <f t="shared" si="32"/>
        <v>5310.4029385725025</v>
      </c>
    </row>
    <row r="709" spans="1:7" x14ac:dyDescent="0.2">
      <c r="A709" s="61">
        <v>714</v>
      </c>
      <c r="B709" s="70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82.841346400000006</v>
      </c>
      <c r="C709" s="60">
        <f>Normativy!$C$14</f>
        <v>26603</v>
      </c>
      <c r="D709" s="62">
        <f t="shared" si="30"/>
        <v>3853.5829494919935</v>
      </c>
      <c r="E709" s="60">
        <f t="shared" si="31"/>
        <v>1379.5826959181336</v>
      </c>
      <c r="F709" s="62">
        <f>Normativy!$E$32</f>
        <v>76</v>
      </c>
      <c r="G709" s="44">
        <f t="shared" si="32"/>
        <v>5309.1656454101267</v>
      </c>
    </row>
    <row r="710" spans="1:7" x14ac:dyDescent="0.2">
      <c r="A710" s="61">
        <v>715</v>
      </c>
      <c r="B710" s="70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82.860915000000006</v>
      </c>
      <c r="C710" s="60">
        <f>Normativy!$C$14</f>
        <v>26603</v>
      </c>
      <c r="D710" s="62">
        <f t="shared" ref="D710:D773" si="33">C710/B710*12</f>
        <v>3852.6728796079547</v>
      </c>
      <c r="E710" s="60">
        <f t="shared" si="31"/>
        <v>1379.2568908996477</v>
      </c>
      <c r="F710" s="62">
        <f>Normativy!$E$32</f>
        <v>76</v>
      </c>
      <c r="G710" s="44">
        <f t="shared" si="32"/>
        <v>5307.9297705076024</v>
      </c>
    </row>
    <row r="711" spans="1:7" x14ac:dyDescent="0.2">
      <c r="A711" s="61">
        <v>716</v>
      </c>
      <c r="B711" s="70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82.880470399999993</v>
      </c>
      <c r="C711" s="60">
        <f>Normativy!$C$14</f>
        <v>26603</v>
      </c>
      <c r="D711" s="62">
        <f t="shared" si="33"/>
        <v>3851.7638529233063</v>
      </c>
      <c r="E711" s="60">
        <f t="shared" ref="E711:E774" si="34">D711*0.358</f>
        <v>1378.9314593465435</v>
      </c>
      <c r="F711" s="62">
        <f>Normativy!$E$32</f>
        <v>76</v>
      </c>
      <c r="G711" s="44">
        <f t="shared" ref="G711:G774" si="35">D711+E711+F711</f>
        <v>5306.6953122698496</v>
      </c>
    </row>
    <row r="712" spans="1:7" x14ac:dyDescent="0.2">
      <c r="A712" s="61">
        <v>717</v>
      </c>
      <c r="B712" s="70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82.900012600000011</v>
      </c>
      <c r="C712" s="60">
        <f>Normativy!$C$14</f>
        <v>26603</v>
      </c>
      <c r="D712" s="62">
        <f t="shared" si="33"/>
        <v>3850.8558682655735</v>
      </c>
      <c r="E712" s="60">
        <f t="shared" si="34"/>
        <v>1378.6064008390751</v>
      </c>
      <c r="F712" s="62">
        <f>Normativy!$E$32</f>
        <v>76</v>
      </c>
      <c r="G712" s="44">
        <f t="shared" si="35"/>
        <v>5305.4622691046488</v>
      </c>
    </row>
    <row r="713" spans="1:7" x14ac:dyDescent="0.2">
      <c r="A713" s="61">
        <v>718</v>
      </c>
      <c r="B713" s="70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82.919541600000002</v>
      </c>
      <c r="C713" s="60">
        <f>Normativy!$C$14</f>
        <v>26603</v>
      </c>
      <c r="D713" s="62">
        <f t="shared" si="33"/>
        <v>3849.9489244643873</v>
      </c>
      <c r="E713" s="60">
        <f t="shared" si="34"/>
        <v>1378.2817149582506</v>
      </c>
      <c r="F713" s="62">
        <f>Normativy!$E$32</f>
        <v>76</v>
      </c>
      <c r="G713" s="44">
        <f t="shared" si="35"/>
        <v>5304.230639422638</v>
      </c>
    </row>
    <row r="714" spans="1:7" x14ac:dyDescent="0.2">
      <c r="A714" s="61">
        <v>719</v>
      </c>
      <c r="B714" s="70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82.939057399999996</v>
      </c>
      <c r="C714" s="60">
        <f>Normativy!$C$14</f>
        <v>26603</v>
      </c>
      <c r="D714" s="62">
        <f t="shared" si="33"/>
        <v>3849.0430203514707</v>
      </c>
      <c r="E714" s="60">
        <f t="shared" si="34"/>
        <v>1377.9574012858263</v>
      </c>
      <c r="F714" s="62">
        <f>Normativy!$E$32</f>
        <v>76</v>
      </c>
      <c r="G714" s="44">
        <f t="shared" si="35"/>
        <v>5303.0004216372972</v>
      </c>
    </row>
    <row r="715" spans="1:7" x14ac:dyDescent="0.2">
      <c r="A715" s="61">
        <v>720</v>
      </c>
      <c r="B715" s="70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82.958559999999991</v>
      </c>
      <c r="C715" s="60">
        <f>Normativy!$C$14</f>
        <v>26603</v>
      </c>
      <c r="D715" s="62">
        <f t="shared" si="33"/>
        <v>3848.138154760642</v>
      </c>
      <c r="E715" s="60">
        <f t="shared" si="34"/>
        <v>1377.6334594043099</v>
      </c>
      <c r="F715" s="62">
        <f>Normativy!$E$32</f>
        <v>76</v>
      </c>
      <c r="G715" s="44">
        <f t="shared" si="35"/>
        <v>5301.7716141649516</v>
      </c>
    </row>
    <row r="716" spans="1:7" x14ac:dyDescent="0.2">
      <c r="A716" s="61">
        <v>721</v>
      </c>
      <c r="B716" s="70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82.978049400000003</v>
      </c>
      <c r="C716" s="60">
        <f>Normativy!$C$14</f>
        <v>26603</v>
      </c>
      <c r="D716" s="62">
        <f t="shared" si="33"/>
        <v>3847.2343265278059</v>
      </c>
      <c r="E716" s="60">
        <f t="shared" si="34"/>
        <v>1377.3098888969544</v>
      </c>
      <c r="F716" s="62">
        <f>Normativy!$E$32</f>
        <v>76</v>
      </c>
      <c r="G716" s="44">
        <f t="shared" si="35"/>
        <v>5300.5442154247603</v>
      </c>
    </row>
    <row r="717" spans="1:7" x14ac:dyDescent="0.2">
      <c r="A717" s="61">
        <v>722</v>
      </c>
      <c r="B717" s="70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82.997525600000003</v>
      </c>
      <c r="C717" s="60">
        <f>Normativy!$C$14</f>
        <v>26603</v>
      </c>
      <c r="D717" s="62">
        <f t="shared" si="33"/>
        <v>3846.3315344909511</v>
      </c>
      <c r="E717" s="60">
        <f t="shared" si="34"/>
        <v>1376.9866893477604</v>
      </c>
      <c r="F717" s="62">
        <f>Normativy!$E$32</f>
        <v>76</v>
      </c>
      <c r="G717" s="44">
        <f t="shared" si="35"/>
        <v>5299.3182238387117</v>
      </c>
    </row>
    <row r="718" spans="1:7" x14ac:dyDescent="0.2">
      <c r="A718" s="61">
        <v>723</v>
      </c>
      <c r="B718" s="70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83.016988600000005</v>
      </c>
      <c r="C718" s="60">
        <f>Normativy!$C$14</f>
        <v>26603</v>
      </c>
      <c r="D718" s="62">
        <f t="shared" si="33"/>
        <v>3845.4297774901456</v>
      </c>
      <c r="E718" s="60">
        <f t="shared" si="34"/>
        <v>1376.6638603414722</v>
      </c>
      <c r="F718" s="62">
        <f>Normativy!$E$32</f>
        <v>76</v>
      </c>
      <c r="G718" s="44">
        <f t="shared" si="35"/>
        <v>5298.0936378316183</v>
      </c>
    </row>
    <row r="719" spans="1:7" x14ac:dyDescent="0.2">
      <c r="A719" s="61">
        <v>724</v>
      </c>
      <c r="B719" s="70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83.036438400000009</v>
      </c>
      <c r="C719" s="60">
        <f>Normativy!$C$14</f>
        <v>26603</v>
      </c>
      <c r="D719" s="62">
        <f t="shared" si="33"/>
        <v>3844.5290543675337</v>
      </c>
      <c r="E719" s="60">
        <f t="shared" si="34"/>
        <v>1376.3414014635771</v>
      </c>
      <c r="F719" s="62">
        <f>Normativy!$E$32</f>
        <v>76</v>
      </c>
      <c r="G719" s="44">
        <f t="shared" si="35"/>
        <v>5296.870455831111</v>
      </c>
    </row>
    <row r="720" spans="1:7" x14ac:dyDescent="0.2">
      <c r="A720" s="61">
        <v>725</v>
      </c>
      <c r="B720" s="70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83.055875</v>
      </c>
      <c r="C720" s="60">
        <f>Normativy!$C$14</f>
        <v>26603</v>
      </c>
      <c r="D720" s="62">
        <f t="shared" si="33"/>
        <v>3843.6293639673295</v>
      </c>
      <c r="E720" s="60">
        <f t="shared" si="34"/>
        <v>1376.0193123003039</v>
      </c>
      <c r="F720" s="62">
        <f>Normativy!$E$32</f>
        <v>76</v>
      </c>
      <c r="G720" s="44">
        <f t="shared" si="35"/>
        <v>5295.6486762676332</v>
      </c>
    </row>
    <row r="721" spans="1:7" x14ac:dyDescent="0.2">
      <c r="A721" s="61">
        <v>726</v>
      </c>
      <c r="B721" s="70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83.075298400000008</v>
      </c>
      <c r="C721" s="60">
        <f>Normativy!$C$14</f>
        <v>26603</v>
      </c>
      <c r="D721" s="62">
        <f t="shared" si="33"/>
        <v>3842.7307051358121</v>
      </c>
      <c r="E721" s="60">
        <f t="shared" si="34"/>
        <v>1375.6975924386206</v>
      </c>
      <c r="F721" s="62">
        <f>Normativy!$E$32</f>
        <v>76</v>
      </c>
      <c r="G721" s="44">
        <f t="shared" si="35"/>
        <v>5294.4282975744327</v>
      </c>
    </row>
    <row r="722" spans="1:7" x14ac:dyDescent="0.2">
      <c r="A722" s="61">
        <v>727</v>
      </c>
      <c r="B722" s="70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83.094708600000004</v>
      </c>
      <c r="C722" s="60">
        <f>Normativy!$C$14</f>
        <v>26603</v>
      </c>
      <c r="D722" s="62">
        <f t="shared" si="33"/>
        <v>3841.8330767213256</v>
      </c>
      <c r="E722" s="60">
        <f t="shared" si="34"/>
        <v>1375.3762414662344</v>
      </c>
      <c r="F722" s="62">
        <f>Normativy!$E$32</f>
        <v>76</v>
      </c>
      <c r="G722" s="44">
        <f t="shared" si="35"/>
        <v>5293.2093181875598</v>
      </c>
    </row>
    <row r="723" spans="1:7" x14ac:dyDescent="0.2">
      <c r="A723" s="61">
        <v>728</v>
      </c>
      <c r="B723" s="70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83.114105599999988</v>
      </c>
      <c r="C723" s="60">
        <f>Normativy!$C$14</f>
        <v>26603</v>
      </c>
      <c r="D723" s="62">
        <f t="shared" si="33"/>
        <v>3840.9364775742715</v>
      </c>
      <c r="E723" s="60">
        <f t="shared" si="34"/>
        <v>1375.0552589715892</v>
      </c>
      <c r="F723" s="62">
        <f>Normativy!$E$32</f>
        <v>76</v>
      </c>
      <c r="G723" s="44">
        <f t="shared" si="35"/>
        <v>5291.9917365458605</v>
      </c>
    </row>
    <row r="724" spans="1:7" x14ac:dyDescent="0.2">
      <c r="A724" s="61">
        <v>729</v>
      </c>
      <c r="B724" s="70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83.133489400000002</v>
      </c>
      <c r="C724" s="60">
        <f>Normativy!$C$14</f>
        <v>26603</v>
      </c>
      <c r="D724" s="62">
        <f t="shared" si="33"/>
        <v>3840.0409065471031</v>
      </c>
      <c r="E724" s="60">
        <f t="shared" si="34"/>
        <v>1374.7346445438629</v>
      </c>
      <c r="F724" s="62">
        <f>Normativy!$E$32</f>
        <v>76</v>
      </c>
      <c r="G724" s="44">
        <f t="shared" si="35"/>
        <v>5290.7755510909665</v>
      </c>
    </row>
    <row r="725" spans="1:7" x14ac:dyDescent="0.2">
      <c r="A725" s="61">
        <v>730</v>
      </c>
      <c r="B725" s="70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83.152860000000004</v>
      </c>
      <c r="C725" s="60">
        <f>Normativy!$C$14</f>
        <v>26603</v>
      </c>
      <c r="D725" s="62">
        <f t="shared" si="33"/>
        <v>3839.1463624943267</v>
      </c>
      <c r="E725" s="60">
        <f t="shared" si="34"/>
        <v>1374.4143977729689</v>
      </c>
      <c r="F725" s="62">
        <f>Normativy!$E$32</f>
        <v>76</v>
      </c>
      <c r="G725" s="44">
        <f t="shared" si="35"/>
        <v>5289.5607602672953</v>
      </c>
    </row>
    <row r="726" spans="1:7" x14ac:dyDescent="0.2">
      <c r="A726" s="61">
        <v>731</v>
      </c>
      <c r="B726" s="70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83.172217399999994</v>
      </c>
      <c r="C726" s="60">
        <f>Normativy!$C$14</f>
        <v>26603</v>
      </c>
      <c r="D726" s="62">
        <f t="shared" si="33"/>
        <v>3838.2528442724915</v>
      </c>
      <c r="E726" s="60">
        <f t="shared" si="34"/>
        <v>1374.0945182495518</v>
      </c>
      <c r="F726" s="62">
        <f>Normativy!$E$32</f>
        <v>76</v>
      </c>
      <c r="G726" s="44">
        <f t="shared" si="35"/>
        <v>5288.3473625220431</v>
      </c>
    </row>
    <row r="727" spans="1:7" x14ac:dyDescent="0.2">
      <c r="A727" s="61">
        <v>732</v>
      </c>
      <c r="B727" s="70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83.191561600000014</v>
      </c>
      <c r="C727" s="60">
        <f>Normativy!$C$14</f>
        <v>26603</v>
      </c>
      <c r="D727" s="62">
        <f t="shared" si="33"/>
        <v>3837.3603507401881</v>
      </c>
      <c r="E727" s="60">
        <f t="shared" si="34"/>
        <v>1373.7750055649872</v>
      </c>
      <c r="F727" s="62">
        <f>Normativy!$E$32</f>
        <v>76</v>
      </c>
      <c r="G727" s="44">
        <f t="shared" si="35"/>
        <v>5287.1353563051753</v>
      </c>
    </row>
    <row r="728" spans="1:7" x14ac:dyDescent="0.2">
      <c r="A728" s="61">
        <v>733</v>
      </c>
      <c r="B728" s="70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83.210892600000008</v>
      </c>
      <c r="C728" s="60">
        <f>Normativy!$C$14</f>
        <v>26603</v>
      </c>
      <c r="D728" s="62">
        <f t="shared" si="33"/>
        <v>3836.468880758046</v>
      </c>
      <c r="E728" s="60">
        <f t="shared" si="34"/>
        <v>1373.4558593113804</v>
      </c>
      <c r="F728" s="62">
        <f>Normativy!$E$32</f>
        <v>76</v>
      </c>
      <c r="G728" s="44">
        <f t="shared" si="35"/>
        <v>5285.9247400694267</v>
      </c>
    </row>
    <row r="729" spans="1:7" x14ac:dyDescent="0.2">
      <c r="A729" s="61">
        <v>734</v>
      </c>
      <c r="B729" s="70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83.230210400000004</v>
      </c>
      <c r="C729" s="60">
        <f>Normativy!$C$14</f>
        <v>26603</v>
      </c>
      <c r="D729" s="62">
        <f t="shared" si="33"/>
        <v>3835.5784331887262</v>
      </c>
      <c r="E729" s="60">
        <f t="shared" si="34"/>
        <v>1373.137079081564</v>
      </c>
      <c r="F729" s="62">
        <f>Normativy!$E$32</f>
        <v>76</v>
      </c>
      <c r="G729" s="44">
        <f t="shared" si="35"/>
        <v>5284.7155122702898</v>
      </c>
    </row>
    <row r="730" spans="1:7" x14ac:dyDescent="0.2">
      <c r="A730" s="61">
        <v>735</v>
      </c>
      <c r="B730" s="70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83.249515000000002</v>
      </c>
      <c r="C730" s="60">
        <f>Normativy!$C$14</f>
        <v>26603</v>
      </c>
      <c r="D730" s="62">
        <f t="shared" si="33"/>
        <v>3834.6890068969169</v>
      </c>
      <c r="E730" s="60">
        <f t="shared" si="34"/>
        <v>1372.8186644690961</v>
      </c>
      <c r="F730" s="62">
        <f>Normativy!$E$32</f>
        <v>76</v>
      </c>
      <c r="G730" s="44">
        <f t="shared" si="35"/>
        <v>5283.5076713660128</v>
      </c>
    </row>
    <row r="731" spans="1:7" x14ac:dyDescent="0.2">
      <c r="A731" s="61">
        <v>736</v>
      </c>
      <c r="B731" s="70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83.268806399999988</v>
      </c>
      <c r="C731" s="60">
        <f>Normativy!$C$14</f>
        <v>26603</v>
      </c>
      <c r="D731" s="62">
        <f t="shared" si="33"/>
        <v>3833.8006007493345</v>
      </c>
      <c r="E731" s="60">
        <f t="shared" si="34"/>
        <v>1372.5006150682616</v>
      </c>
      <c r="F731" s="62">
        <f>Normativy!$E$32</f>
        <v>76</v>
      </c>
      <c r="G731" s="44">
        <f t="shared" si="35"/>
        <v>5282.3012158175961</v>
      </c>
    </row>
    <row r="732" spans="1:7" x14ac:dyDescent="0.2">
      <c r="A732" s="61">
        <v>737</v>
      </c>
      <c r="B732" s="70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83.288084600000005</v>
      </c>
      <c r="C732" s="60">
        <f>Normativy!$C$14</f>
        <v>26603</v>
      </c>
      <c r="D732" s="62">
        <f t="shared" si="33"/>
        <v>3832.9132136147118</v>
      </c>
      <c r="E732" s="60">
        <f t="shared" si="34"/>
        <v>1372.1829304740668</v>
      </c>
      <c r="F732" s="62">
        <f>Normativy!$E$32</f>
        <v>76</v>
      </c>
      <c r="G732" s="44">
        <f t="shared" si="35"/>
        <v>5281.0961440887786</v>
      </c>
    </row>
    <row r="733" spans="1:7" x14ac:dyDescent="0.2">
      <c r="A733" s="61">
        <v>738</v>
      </c>
      <c r="B733" s="70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83.307349599999995</v>
      </c>
      <c r="C733" s="60">
        <f>Normativy!$C$14</f>
        <v>26603</v>
      </c>
      <c r="D733" s="62">
        <f t="shared" si="33"/>
        <v>3832.026844363802</v>
      </c>
      <c r="E733" s="60">
        <f t="shared" si="34"/>
        <v>1371.8656102822411</v>
      </c>
      <c r="F733" s="62">
        <f>Normativy!$E$32</f>
        <v>76</v>
      </c>
      <c r="G733" s="44">
        <f t="shared" si="35"/>
        <v>5279.892454646043</v>
      </c>
    </row>
    <row r="734" spans="1:7" x14ac:dyDescent="0.2">
      <c r="A734" s="61">
        <v>739</v>
      </c>
      <c r="B734" s="70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83.326601400000001</v>
      </c>
      <c r="C734" s="60">
        <f>Normativy!$C$14</f>
        <v>26603</v>
      </c>
      <c r="D734" s="62">
        <f t="shared" si="33"/>
        <v>3831.1414918693658</v>
      </c>
      <c r="E734" s="60">
        <f t="shared" si="34"/>
        <v>1371.548654089233</v>
      </c>
      <c r="F734" s="62">
        <f>Normativy!$E$32</f>
        <v>76</v>
      </c>
      <c r="G734" s="44">
        <f t="shared" si="35"/>
        <v>5278.6901459585988</v>
      </c>
    </row>
    <row r="735" spans="1:7" x14ac:dyDescent="0.2">
      <c r="A735" s="61">
        <v>740</v>
      </c>
      <c r="B735" s="70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83.34584000000001</v>
      </c>
      <c r="C735" s="60">
        <f>Normativy!$C$14</f>
        <v>26603</v>
      </c>
      <c r="D735" s="62">
        <f t="shared" si="33"/>
        <v>3830.2571550061757</v>
      </c>
      <c r="E735" s="60">
        <f t="shared" si="34"/>
        <v>1371.2320614922107</v>
      </c>
      <c r="F735" s="62">
        <f>Normativy!$E$32</f>
        <v>76</v>
      </c>
      <c r="G735" s="44">
        <f t="shared" si="35"/>
        <v>5277.4892164983867</v>
      </c>
    </row>
    <row r="736" spans="1:7" x14ac:dyDescent="0.2">
      <c r="A736" s="61">
        <v>741</v>
      </c>
      <c r="B736" s="70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83.365065400000006</v>
      </c>
      <c r="C736" s="60">
        <f>Normativy!$C$14</f>
        <v>26603</v>
      </c>
      <c r="D736" s="62">
        <f t="shared" si="33"/>
        <v>3829.3738326510088</v>
      </c>
      <c r="E736" s="60">
        <f t="shared" si="34"/>
        <v>1370.915832089061</v>
      </c>
      <c r="F736" s="62">
        <f>Normativy!$E$32</f>
        <v>76</v>
      </c>
      <c r="G736" s="44">
        <f t="shared" si="35"/>
        <v>5276.2896647400703</v>
      </c>
    </row>
    <row r="737" spans="1:7" x14ac:dyDescent="0.2">
      <c r="A737" s="61">
        <v>742</v>
      </c>
      <c r="B737" s="70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83.384277600000004</v>
      </c>
      <c r="C737" s="60">
        <f>Normativy!$C$14</f>
        <v>26603</v>
      </c>
      <c r="D737" s="62">
        <f t="shared" si="33"/>
        <v>3828.4915236826369</v>
      </c>
      <c r="E737" s="60">
        <f t="shared" si="34"/>
        <v>1370.5999654783839</v>
      </c>
      <c r="F737" s="62">
        <f>Normativy!$E$32</f>
        <v>76</v>
      </c>
      <c r="G737" s="44">
        <f t="shared" si="35"/>
        <v>5275.0914891610209</v>
      </c>
    </row>
    <row r="738" spans="1:7" x14ac:dyDescent="0.2">
      <c r="A738" s="61">
        <v>743</v>
      </c>
      <c r="B738" s="70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83.403476599999991</v>
      </c>
      <c r="C738" s="60">
        <f>Normativy!$C$14</f>
        <v>26603</v>
      </c>
      <c r="D738" s="62">
        <f t="shared" si="33"/>
        <v>3827.610226981833</v>
      </c>
      <c r="E738" s="60">
        <f t="shared" si="34"/>
        <v>1370.2844612594961</v>
      </c>
      <c r="F738" s="62">
        <f>Normativy!$E$32</f>
        <v>76</v>
      </c>
      <c r="G738" s="44">
        <f t="shared" si="35"/>
        <v>5273.8946882413293</v>
      </c>
    </row>
    <row r="739" spans="1:7" x14ac:dyDescent="0.2">
      <c r="A739" s="61">
        <v>744</v>
      </c>
      <c r="B739" s="70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83.422662399999993</v>
      </c>
      <c r="C739" s="60">
        <f>Normativy!$C$14</f>
        <v>26603</v>
      </c>
      <c r="D739" s="62">
        <f t="shared" si="33"/>
        <v>3826.7299414313584</v>
      </c>
      <c r="E739" s="60">
        <f t="shared" si="34"/>
        <v>1369.9693190324263</v>
      </c>
      <c r="F739" s="62">
        <f>Normativy!$E$32</f>
        <v>76</v>
      </c>
      <c r="G739" s="44">
        <f t="shared" si="35"/>
        <v>5272.6992604637844</v>
      </c>
    </row>
    <row r="740" spans="1:7" x14ac:dyDescent="0.2">
      <c r="A740" s="61">
        <v>745</v>
      </c>
      <c r="B740" s="70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83.441834999999998</v>
      </c>
      <c r="C740" s="60">
        <f>Normativy!$C$14</f>
        <v>26603</v>
      </c>
      <c r="D740" s="62">
        <f t="shared" si="33"/>
        <v>3825.8506659159643</v>
      </c>
      <c r="E740" s="60">
        <f t="shared" si="34"/>
        <v>1369.6545383979151</v>
      </c>
      <c r="F740" s="62">
        <f>Normativy!$E$32</f>
        <v>76</v>
      </c>
      <c r="G740" s="44">
        <f t="shared" si="35"/>
        <v>5271.5052043138794</v>
      </c>
    </row>
    <row r="741" spans="1:7" x14ac:dyDescent="0.2">
      <c r="A741" s="61">
        <v>746</v>
      </c>
      <c r="B741" s="70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83.460994400000004</v>
      </c>
      <c r="C741" s="60">
        <f>Normativy!$C$14</f>
        <v>26603</v>
      </c>
      <c r="D741" s="62">
        <f t="shared" si="33"/>
        <v>3824.9723993223834</v>
      </c>
      <c r="E741" s="60">
        <f t="shared" si="34"/>
        <v>1369.3401189574131</v>
      </c>
      <c r="F741" s="62">
        <f>Normativy!$E$32</f>
        <v>76</v>
      </c>
      <c r="G741" s="44">
        <f t="shared" si="35"/>
        <v>5270.3125182797967</v>
      </c>
    </row>
    <row r="742" spans="1:7" x14ac:dyDescent="0.2">
      <c r="A742" s="61">
        <v>747</v>
      </c>
      <c r="B742" s="70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83.480140599999999</v>
      </c>
      <c r="C742" s="60">
        <f>Normativy!$C$14</f>
        <v>26603</v>
      </c>
      <c r="D742" s="62">
        <f t="shared" si="33"/>
        <v>3824.0951405393298</v>
      </c>
      <c r="E742" s="60">
        <f t="shared" si="34"/>
        <v>1369.0260603130801</v>
      </c>
      <c r="F742" s="62">
        <f>Normativy!$E$32</f>
        <v>76</v>
      </c>
      <c r="G742" s="44">
        <f t="shared" si="35"/>
        <v>5269.1212008524099</v>
      </c>
    </row>
    <row r="743" spans="1:7" x14ac:dyDescent="0.2">
      <c r="A743" s="61">
        <v>748</v>
      </c>
      <c r="B743" s="70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83.499273600000009</v>
      </c>
      <c r="C743" s="60">
        <f>Normativy!$C$14</f>
        <v>26603</v>
      </c>
      <c r="D743" s="62">
        <f t="shared" si="33"/>
        <v>3823.2188884574916</v>
      </c>
      <c r="E743" s="60">
        <f t="shared" si="34"/>
        <v>1368.7123620677819</v>
      </c>
      <c r="F743" s="62">
        <f>Normativy!$E$32</f>
        <v>76</v>
      </c>
      <c r="G743" s="44">
        <f t="shared" si="35"/>
        <v>5267.9312505252738</v>
      </c>
    </row>
    <row r="744" spans="1:7" x14ac:dyDescent="0.2">
      <c r="A744" s="61">
        <v>749</v>
      </c>
      <c r="B744" s="70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83.518393400000008</v>
      </c>
      <c r="C744" s="60">
        <f>Normativy!$C$14</f>
        <v>26603</v>
      </c>
      <c r="D744" s="62">
        <f t="shared" si="33"/>
        <v>3822.3436419695304</v>
      </c>
      <c r="E744" s="60">
        <f t="shared" si="34"/>
        <v>1368.3990238250917</v>
      </c>
      <c r="F744" s="62">
        <f>Normativy!$E$32</f>
        <v>76</v>
      </c>
      <c r="G744" s="44">
        <f t="shared" si="35"/>
        <v>5266.7426657946216</v>
      </c>
    </row>
    <row r="745" spans="1:7" x14ac:dyDescent="0.2">
      <c r="A745" s="61">
        <v>750</v>
      </c>
      <c r="B745" s="70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83.537499999999994</v>
      </c>
      <c r="C745" s="60">
        <f>Normativy!$C$14</f>
        <v>26603</v>
      </c>
      <c r="D745" s="62">
        <f t="shared" si="33"/>
        <v>3821.469399970073</v>
      </c>
      <c r="E745" s="60">
        <f t="shared" si="34"/>
        <v>1368.0860451892861</v>
      </c>
      <c r="F745" s="62">
        <f>Normativy!$E$32</f>
        <v>76</v>
      </c>
      <c r="G745" s="44">
        <f t="shared" si="35"/>
        <v>5265.5554451593589</v>
      </c>
    </row>
    <row r="746" spans="1:7" x14ac:dyDescent="0.2">
      <c r="A746" s="61">
        <v>751</v>
      </c>
      <c r="B746" s="70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83.556593399999997</v>
      </c>
      <c r="C746" s="60">
        <f>Normativy!$C$14</f>
        <v>26603</v>
      </c>
      <c r="D746" s="62">
        <f t="shared" si="33"/>
        <v>3820.596161355712</v>
      </c>
      <c r="E746" s="60">
        <f t="shared" si="34"/>
        <v>1367.7734257653449</v>
      </c>
      <c r="F746" s="62">
        <f>Normativy!$E$32</f>
        <v>76</v>
      </c>
      <c r="G746" s="44">
        <f t="shared" si="35"/>
        <v>5264.3695871210566</v>
      </c>
    </row>
    <row r="747" spans="1:7" x14ac:dyDescent="0.2">
      <c r="A747" s="61">
        <v>752</v>
      </c>
      <c r="B747" s="70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83.575673599999988</v>
      </c>
      <c r="C747" s="60">
        <f>Normativy!$C$14</f>
        <v>26603</v>
      </c>
      <c r="D747" s="62">
        <f t="shared" si="33"/>
        <v>3819.7239250249968</v>
      </c>
      <c r="E747" s="60">
        <f t="shared" si="34"/>
        <v>1367.4611651589487</v>
      </c>
      <c r="F747" s="62">
        <f>Normativy!$E$32</f>
        <v>76</v>
      </c>
      <c r="G747" s="44">
        <f t="shared" si="35"/>
        <v>5263.1850901839452</v>
      </c>
    </row>
    <row r="748" spans="1:7" x14ac:dyDescent="0.2">
      <c r="A748" s="61">
        <v>753</v>
      </c>
      <c r="B748" s="70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83.594740600000009</v>
      </c>
      <c r="C748" s="60">
        <f>Normativy!$C$14</f>
        <v>26603</v>
      </c>
      <c r="D748" s="62">
        <f t="shared" si="33"/>
        <v>3818.8526898784348</v>
      </c>
      <c r="E748" s="60">
        <f t="shared" si="34"/>
        <v>1367.1492629764796</v>
      </c>
      <c r="F748" s="62">
        <f>Normativy!$E$32</f>
        <v>76</v>
      </c>
      <c r="G748" s="44">
        <f t="shared" si="35"/>
        <v>5262.0019528549146</v>
      </c>
    </row>
    <row r="749" spans="1:7" x14ac:dyDescent="0.2">
      <c r="A749" s="61">
        <v>754</v>
      </c>
      <c r="B749" s="70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83.613794400000003</v>
      </c>
      <c r="C749" s="60">
        <f>Normativy!$C$14</f>
        <v>26603</v>
      </c>
      <c r="D749" s="62">
        <f t="shared" si="33"/>
        <v>3817.9824548184843</v>
      </c>
      <c r="E749" s="60">
        <f t="shared" si="34"/>
        <v>1366.8377188250174</v>
      </c>
      <c r="F749" s="62">
        <f>Normativy!$E$32</f>
        <v>76</v>
      </c>
      <c r="G749" s="44">
        <f t="shared" si="35"/>
        <v>5260.8201736435021</v>
      </c>
    </row>
    <row r="750" spans="1:7" x14ac:dyDescent="0.2">
      <c r="A750" s="61">
        <v>755</v>
      </c>
      <c r="B750" s="70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83.632835</v>
      </c>
      <c r="C750" s="60">
        <f>Normativy!$C$14</f>
        <v>26603</v>
      </c>
      <c r="D750" s="62">
        <f t="shared" si="33"/>
        <v>3817.1132187495496</v>
      </c>
      <c r="E750" s="60">
        <f t="shared" si="34"/>
        <v>1366.5265323123388</v>
      </c>
      <c r="F750" s="62">
        <f>Normativy!$E$32</f>
        <v>76</v>
      </c>
      <c r="G750" s="44">
        <f t="shared" si="35"/>
        <v>5259.6397510618881</v>
      </c>
    </row>
    <row r="751" spans="1:7" x14ac:dyDescent="0.2">
      <c r="A751" s="61">
        <v>756</v>
      </c>
      <c r="B751" s="70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83.651862400000013</v>
      </c>
      <c r="C751" s="60">
        <f>Normativy!$C$14</f>
        <v>26603</v>
      </c>
      <c r="D751" s="62">
        <f t="shared" si="33"/>
        <v>3816.2449805779811</v>
      </c>
      <c r="E751" s="60">
        <f t="shared" si="34"/>
        <v>1366.2157030469173</v>
      </c>
      <c r="F751" s="62">
        <f>Normativy!$E$32</f>
        <v>76</v>
      </c>
      <c r="G751" s="44">
        <f t="shared" si="35"/>
        <v>5258.4606836248986</v>
      </c>
    </row>
    <row r="752" spans="1:7" x14ac:dyDescent="0.2">
      <c r="A752" s="61">
        <v>757</v>
      </c>
      <c r="B752" s="70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83.6708766</v>
      </c>
      <c r="C752" s="60">
        <f>Normativy!$C$14</f>
        <v>26603</v>
      </c>
      <c r="D752" s="62">
        <f t="shared" si="33"/>
        <v>3815.3777392120692</v>
      </c>
      <c r="E752" s="60">
        <f t="shared" si="34"/>
        <v>1365.9052306379208</v>
      </c>
      <c r="F752" s="62">
        <f>Normativy!$E$32</f>
        <v>76</v>
      </c>
      <c r="G752" s="44">
        <f t="shared" si="35"/>
        <v>5257.28296984999</v>
      </c>
    </row>
    <row r="753" spans="1:7" x14ac:dyDescent="0.2">
      <c r="A753" s="61">
        <v>758</v>
      </c>
      <c r="B753" s="70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83.689877600000003</v>
      </c>
      <c r="C753" s="60">
        <f>Normativy!$C$14</f>
        <v>26603</v>
      </c>
      <c r="D753" s="62">
        <f t="shared" si="33"/>
        <v>3814.5114935620363</v>
      </c>
      <c r="E753" s="60">
        <f t="shared" si="34"/>
        <v>1365.5951146952088</v>
      </c>
      <c r="F753" s="62">
        <f>Normativy!$E$32</f>
        <v>76</v>
      </c>
      <c r="G753" s="44">
        <f t="shared" si="35"/>
        <v>5256.1066082572452</v>
      </c>
    </row>
    <row r="754" spans="1:7" x14ac:dyDescent="0.2">
      <c r="A754" s="61">
        <v>759</v>
      </c>
      <c r="B754" s="70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83.708865399999993</v>
      </c>
      <c r="C754" s="60">
        <f>Normativy!$C$14</f>
        <v>26603</v>
      </c>
      <c r="D754" s="62">
        <f t="shared" si="33"/>
        <v>3813.6462425400405</v>
      </c>
      <c r="E754" s="60">
        <f t="shared" si="34"/>
        <v>1365.2853548293344</v>
      </c>
      <c r="F754" s="62">
        <f>Normativy!$E$32</f>
        <v>76</v>
      </c>
      <c r="G754" s="44">
        <f t="shared" si="35"/>
        <v>5254.9315973693747</v>
      </c>
    </row>
    <row r="755" spans="1:7" x14ac:dyDescent="0.2">
      <c r="A755" s="61">
        <v>760</v>
      </c>
      <c r="B755" s="70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83.72784</v>
      </c>
      <c r="C755" s="60">
        <f>Normativy!$C$14</f>
        <v>26603</v>
      </c>
      <c r="D755" s="62">
        <f t="shared" si="33"/>
        <v>3812.7819850601663</v>
      </c>
      <c r="E755" s="60">
        <f t="shared" si="34"/>
        <v>1364.9759506515395</v>
      </c>
      <c r="F755" s="62">
        <f>Normativy!$E$32</f>
        <v>76</v>
      </c>
      <c r="G755" s="44">
        <f t="shared" si="35"/>
        <v>5253.7579357117056</v>
      </c>
    </row>
    <row r="756" spans="1:7" x14ac:dyDescent="0.2">
      <c r="A756" s="61">
        <v>761</v>
      </c>
      <c r="B756" s="70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83.74680140000001</v>
      </c>
      <c r="C756" s="60">
        <f>Normativy!$C$14</f>
        <v>26603</v>
      </c>
      <c r="D756" s="62">
        <f t="shared" si="33"/>
        <v>3811.9187200384226</v>
      </c>
      <c r="E756" s="60">
        <f t="shared" si="34"/>
        <v>1364.6669017737552</v>
      </c>
      <c r="F756" s="62">
        <f>Normativy!$E$32</f>
        <v>76</v>
      </c>
      <c r="G756" s="44">
        <f t="shared" si="35"/>
        <v>5252.585621812178</v>
      </c>
    </row>
    <row r="757" spans="1:7" x14ac:dyDescent="0.2">
      <c r="A757" s="61">
        <v>762</v>
      </c>
      <c r="B757" s="70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83.765749599999992</v>
      </c>
      <c r="C757" s="60">
        <f>Normativy!$C$14</f>
        <v>26603</v>
      </c>
      <c r="D757" s="62">
        <f t="shared" si="33"/>
        <v>3811.0564463927394</v>
      </c>
      <c r="E757" s="60">
        <f t="shared" si="34"/>
        <v>1364.3582078086006</v>
      </c>
      <c r="F757" s="62">
        <f>Normativy!$E$32</f>
        <v>76</v>
      </c>
      <c r="G757" s="44">
        <f t="shared" si="35"/>
        <v>5251.4146542013405</v>
      </c>
    </row>
    <row r="758" spans="1:7" x14ac:dyDescent="0.2">
      <c r="A758" s="61">
        <v>763</v>
      </c>
      <c r="B758" s="70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83.784684600000006</v>
      </c>
      <c r="C758" s="60">
        <f>Normativy!$C$14</f>
        <v>26603</v>
      </c>
      <c r="D758" s="62">
        <f t="shared" si="33"/>
        <v>3810.1951630429603</v>
      </c>
      <c r="E758" s="60">
        <f t="shared" si="34"/>
        <v>1364.0498683693797</v>
      </c>
      <c r="F758" s="62">
        <f>Normativy!$E$32</f>
        <v>76</v>
      </c>
      <c r="G758" s="44">
        <f t="shared" si="35"/>
        <v>5250.2450314123398</v>
      </c>
    </row>
    <row r="759" spans="1:7" x14ac:dyDescent="0.2">
      <c r="A759" s="61">
        <v>764</v>
      </c>
      <c r="B759" s="70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83.803606400000007</v>
      </c>
      <c r="C759" s="60">
        <f>Normativy!$C$14</f>
        <v>26603</v>
      </c>
      <c r="D759" s="62">
        <f t="shared" si="33"/>
        <v>3809.3348689108443</v>
      </c>
      <c r="E759" s="60">
        <f t="shared" si="34"/>
        <v>1363.7418830700822</v>
      </c>
      <c r="F759" s="62">
        <f>Normativy!$E$32</f>
        <v>76</v>
      </c>
      <c r="G759" s="44">
        <f t="shared" si="35"/>
        <v>5249.0767519809269</v>
      </c>
    </row>
    <row r="760" spans="1:7" x14ac:dyDescent="0.2">
      <c r="A760" s="61">
        <v>765</v>
      </c>
      <c r="B760" s="70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83.822514999999996</v>
      </c>
      <c r="C760" s="60">
        <f>Normativy!$C$14</f>
        <v>26603</v>
      </c>
      <c r="D760" s="62">
        <f t="shared" si="33"/>
        <v>3808.4755629200581</v>
      </c>
      <c r="E760" s="60">
        <f t="shared" si="34"/>
        <v>1363.4342515253807</v>
      </c>
      <c r="F760" s="62">
        <f>Normativy!$E$32</f>
        <v>76</v>
      </c>
      <c r="G760" s="44">
        <f t="shared" si="35"/>
        <v>5247.9098144454383</v>
      </c>
    </row>
    <row r="761" spans="1:7" x14ac:dyDescent="0.2">
      <c r="A761" s="61">
        <v>766</v>
      </c>
      <c r="B761" s="70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83.841410400000001</v>
      </c>
      <c r="C761" s="60">
        <f>Normativy!$C$14</f>
        <v>26603</v>
      </c>
      <c r="D761" s="62">
        <f t="shared" si="33"/>
        <v>3807.617243996172</v>
      </c>
      <c r="E761" s="60">
        <f t="shared" si="34"/>
        <v>1363.1269733506294</v>
      </c>
      <c r="F761" s="62">
        <f>Normativy!$E$32</f>
        <v>76</v>
      </c>
      <c r="G761" s="44">
        <f t="shared" si="35"/>
        <v>5246.7442173468016</v>
      </c>
    </row>
    <row r="762" spans="1:7" x14ac:dyDescent="0.2">
      <c r="A762" s="61">
        <v>767</v>
      </c>
      <c r="B762" s="70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83.860292599999994</v>
      </c>
      <c r="C762" s="60">
        <f>Normativy!$C$14</f>
        <v>26603</v>
      </c>
      <c r="D762" s="62">
        <f t="shared" si="33"/>
        <v>3806.7599110666588</v>
      </c>
      <c r="E762" s="60">
        <f t="shared" si="34"/>
        <v>1362.8200481618637</v>
      </c>
      <c r="F762" s="62">
        <f>Normativy!$E$32</f>
        <v>76</v>
      </c>
      <c r="G762" s="44">
        <f t="shared" si="35"/>
        <v>5245.5799592285221</v>
      </c>
    </row>
    <row r="763" spans="1:7" x14ac:dyDescent="0.2">
      <c r="A763" s="61">
        <v>768</v>
      </c>
      <c r="B763" s="70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83.879161600000003</v>
      </c>
      <c r="C763" s="60">
        <f>Normativy!$C$14</f>
        <v>26603</v>
      </c>
      <c r="D763" s="62">
        <f t="shared" si="33"/>
        <v>3805.9035630608873</v>
      </c>
      <c r="E763" s="60">
        <f t="shared" si="34"/>
        <v>1362.5134755757977</v>
      </c>
      <c r="F763" s="62">
        <f>Normativy!$E$32</f>
        <v>76</v>
      </c>
      <c r="G763" s="44">
        <f t="shared" si="35"/>
        <v>5244.417038636685</v>
      </c>
    </row>
    <row r="764" spans="1:7" x14ac:dyDescent="0.2">
      <c r="A764" s="61">
        <v>769</v>
      </c>
      <c r="B764" s="70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83.898017400000001</v>
      </c>
      <c r="C764" s="60">
        <f>Normativy!$C$14</f>
        <v>26603</v>
      </c>
      <c r="D764" s="62">
        <f t="shared" si="33"/>
        <v>3805.0481989101208</v>
      </c>
      <c r="E764" s="60">
        <f t="shared" si="34"/>
        <v>1362.2072552098232</v>
      </c>
      <c r="F764" s="62">
        <f>Normativy!$E$32</f>
        <v>76</v>
      </c>
      <c r="G764" s="44">
        <f t="shared" si="35"/>
        <v>5243.2554541199443</v>
      </c>
    </row>
    <row r="765" spans="1:7" x14ac:dyDescent="0.2">
      <c r="A765" s="61">
        <v>770</v>
      </c>
      <c r="B765" s="70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83.91686</v>
      </c>
      <c r="C765" s="60">
        <f>Normativy!$C$14</f>
        <v>26603</v>
      </c>
      <c r="D765" s="62">
        <f t="shared" si="33"/>
        <v>3804.1938175475107</v>
      </c>
      <c r="E765" s="60">
        <f t="shared" si="34"/>
        <v>1361.9013866820087</v>
      </c>
      <c r="F765" s="62">
        <f>Normativy!$E$32</f>
        <v>76</v>
      </c>
      <c r="G765" s="44">
        <f t="shared" si="35"/>
        <v>5242.0952042295194</v>
      </c>
    </row>
    <row r="766" spans="1:7" x14ac:dyDescent="0.2">
      <c r="A766" s="61">
        <v>771</v>
      </c>
      <c r="B766" s="70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83.935689400000015</v>
      </c>
      <c r="C766" s="60">
        <f>Normativy!$C$14</f>
        <v>26603</v>
      </c>
      <c r="D766" s="62">
        <f t="shared" si="33"/>
        <v>3803.3404179080935</v>
      </c>
      <c r="E766" s="60">
        <f t="shared" si="34"/>
        <v>1361.5958696110974</v>
      </c>
      <c r="F766" s="62">
        <f>Normativy!$E$32</f>
        <v>76</v>
      </c>
      <c r="G766" s="44">
        <f t="shared" si="35"/>
        <v>5240.936287519191</v>
      </c>
    </row>
    <row r="767" spans="1:7" x14ac:dyDescent="0.2">
      <c r="A767" s="61">
        <v>772</v>
      </c>
      <c r="B767" s="70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83.954505600000005</v>
      </c>
      <c r="C767" s="60">
        <f>Normativy!$C$14</f>
        <v>26603</v>
      </c>
      <c r="D767" s="62">
        <f t="shared" si="33"/>
        <v>3802.4879989287911</v>
      </c>
      <c r="E767" s="60">
        <f t="shared" si="34"/>
        <v>1361.2907036165072</v>
      </c>
      <c r="F767" s="62">
        <f>Normativy!$E$32</f>
        <v>76</v>
      </c>
      <c r="G767" s="44">
        <f t="shared" si="35"/>
        <v>5239.7787025452981</v>
      </c>
    </row>
    <row r="768" spans="1:7" x14ac:dyDescent="0.2">
      <c r="A768" s="61">
        <v>773</v>
      </c>
      <c r="B768" s="70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83.973308599999996</v>
      </c>
      <c r="C768" s="60">
        <f>Normativy!$C$14</f>
        <v>26603</v>
      </c>
      <c r="D768" s="62">
        <f t="shared" si="33"/>
        <v>3801.6365595483994</v>
      </c>
      <c r="E768" s="60">
        <f t="shared" si="34"/>
        <v>1360.9858883183269</v>
      </c>
      <c r="F768" s="62">
        <f>Normativy!$E$32</f>
        <v>76</v>
      </c>
      <c r="G768" s="44">
        <f t="shared" si="35"/>
        <v>5238.6224478667264</v>
      </c>
    </row>
    <row r="769" spans="1:7" x14ac:dyDescent="0.2">
      <c r="A769" s="61">
        <v>774</v>
      </c>
      <c r="B769" s="70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83.992098400000003</v>
      </c>
      <c r="C769" s="60">
        <f>Normativy!$C$14</f>
        <v>26603</v>
      </c>
      <c r="D769" s="62">
        <f t="shared" si="33"/>
        <v>3800.7860987075901</v>
      </c>
      <c r="E769" s="60">
        <f t="shared" si="34"/>
        <v>1360.6814233373173</v>
      </c>
      <c r="F769" s="62">
        <f>Normativy!$E$32</f>
        <v>76</v>
      </c>
      <c r="G769" s="44">
        <f t="shared" si="35"/>
        <v>5237.4675220449071</v>
      </c>
    </row>
    <row r="770" spans="1:7" x14ac:dyDescent="0.2">
      <c r="A770" s="61">
        <v>775</v>
      </c>
      <c r="B770" s="70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84.010874999999999</v>
      </c>
      <c r="C770" s="60">
        <f>Normativy!$C$14</f>
        <v>26603</v>
      </c>
      <c r="D770" s="62">
        <f t="shared" si="33"/>
        <v>3799.9366153489059</v>
      </c>
      <c r="E770" s="60">
        <f t="shared" si="34"/>
        <v>1360.3773082949083</v>
      </c>
      <c r="F770" s="62">
        <f>Normativy!$E$32</f>
        <v>76</v>
      </c>
      <c r="G770" s="44">
        <f t="shared" si="35"/>
        <v>5236.3139236438146</v>
      </c>
    </row>
    <row r="771" spans="1:7" x14ac:dyDescent="0.2">
      <c r="A771" s="61">
        <v>776</v>
      </c>
      <c r="B771" s="70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84.02963840000001</v>
      </c>
      <c r="C771" s="60">
        <f>Normativy!$C$14</f>
        <v>26603</v>
      </c>
      <c r="D771" s="62">
        <f t="shared" si="33"/>
        <v>3799.0881084167549</v>
      </c>
      <c r="E771" s="60">
        <f t="shared" si="34"/>
        <v>1360.0735428131982</v>
      </c>
      <c r="F771" s="62">
        <f>Normativy!$E$32</f>
        <v>76</v>
      </c>
      <c r="G771" s="44">
        <f t="shared" si="35"/>
        <v>5235.1616512299533</v>
      </c>
    </row>
    <row r="772" spans="1:7" x14ac:dyDescent="0.2">
      <c r="A772" s="61">
        <v>777</v>
      </c>
      <c r="B772" s="70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84.048388599999996</v>
      </c>
      <c r="C772" s="60">
        <f>Normativy!$C$14</f>
        <v>26603</v>
      </c>
      <c r="D772" s="62">
        <f t="shared" si="33"/>
        <v>3798.2405768574126</v>
      </c>
      <c r="E772" s="60">
        <f t="shared" si="34"/>
        <v>1359.7701265149537</v>
      </c>
      <c r="F772" s="62">
        <f>Normativy!$E$32</f>
        <v>76</v>
      </c>
      <c r="G772" s="44">
        <f t="shared" si="35"/>
        <v>5234.0107033723662</v>
      </c>
    </row>
    <row r="773" spans="1:7" x14ac:dyDescent="0.2">
      <c r="A773" s="61">
        <v>778</v>
      </c>
      <c r="B773" s="70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84.067125599999997</v>
      </c>
      <c r="C773" s="60">
        <f>Normativy!$C$14</f>
        <v>26603</v>
      </c>
      <c r="D773" s="62">
        <f t="shared" si="33"/>
        <v>3797.3940196190078</v>
      </c>
      <c r="E773" s="60">
        <f t="shared" si="34"/>
        <v>1359.4670590236049</v>
      </c>
      <c r="F773" s="62">
        <f>Normativy!$E$32</f>
        <v>76</v>
      </c>
      <c r="G773" s="44">
        <f t="shared" si="35"/>
        <v>5232.8610786426125</v>
      </c>
    </row>
    <row r="774" spans="1:7" x14ac:dyDescent="0.2">
      <c r="A774" s="61">
        <v>779</v>
      </c>
      <c r="B774" s="70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84.085849400000001</v>
      </c>
      <c r="C774" s="60">
        <f>Normativy!$C$14</f>
        <v>26603</v>
      </c>
      <c r="D774" s="62">
        <f t="shared" ref="D774:D837" si="36">C774/B774*12</f>
        <v>3796.5484356515281</v>
      </c>
      <c r="E774" s="60">
        <f t="shared" si="34"/>
        <v>1359.1643399632469</v>
      </c>
      <c r="F774" s="62">
        <f>Normativy!$E$32</f>
        <v>76</v>
      </c>
      <c r="G774" s="44">
        <f t="shared" si="35"/>
        <v>5231.7127756147747</v>
      </c>
    </row>
    <row r="775" spans="1:7" x14ac:dyDescent="0.2">
      <c r="A775" s="61">
        <v>780</v>
      </c>
      <c r="B775" s="70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84.104560000000006</v>
      </c>
      <c r="C775" s="60">
        <f>Normativy!$C$14</f>
        <v>26603</v>
      </c>
      <c r="D775" s="62">
        <f t="shared" si="36"/>
        <v>3795.7038239068124</v>
      </c>
      <c r="E775" s="60">
        <f t="shared" ref="E775:E838" si="37">D775*0.358</f>
        <v>1358.8619689586387</v>
      </c>
      <c r="F775" s="62">
        <f>Normativy!$E$32</f>
        <v>76</v>
      </c>
      <c r="G775" s="44">
        <f t="shared" ref="G775:G838" si="38">D775+E775+F775</f>
        <v>5230.5657928654509</v>
      </c>
    </row>
    <row r="776" spans="1:7" x14ac:dyDescent="0.2">
      <c r="A776" s="61">
        <v>781</v>
      </c>
      <c r="B776" s="70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84.1232574</v>
      </c>
      <c r="C776" s="60">
        <f>Normativy!$C$14</f>
        <v>26603</v>
      </c>
      <c r="D776" s="62">
        <f t="shared" si="36"/>
        <v>3794.8601833385496</v>
      </c>
      <c r="E776" s="60">
        <f t="shared" si="37"/>
        <v>1358.5599456352006</v>
      </c>
      <c r="F776" s="62">
        <f>Normativy!$E$32</f>
        <v>76</v>
      </c>
      <c r="G776" s="44">
        <f t="shared" si="38"/>
        <v>5229.4201289737503</v>
      </c>
    </row>
    <row r="777" spans="1:7" x14ac:dyDescent="0.2">
      <c r="A777" s="61">
        <v>782</v>
      </c>
      <c r="B777" s="70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84.141941599999996</v>
      </c>
      <c r="C777" s="60">
        <f>Normativy!$C$14</f>
        <v>26603</v>
      </c>
      <c r="D777" s="62">
        <f t="shared" si="36"/>
        <v>3794.01751290227</v>
      </c>
      <c r="E777" s="60">
        <f t="shared" si="37"/>
        <v>1358.2582696190127</v>
      </c>
      <c r="F777" s="62">
        <f>Normativy!$E$32</f>
        <v>76</v>
      </c>
      <c r="G777" s="44">
        <f t="shared" si="38"/>
        <v>5228.275782521283</v>
      </c>
    </row>
    <row r="778" spans="1:7" x14ac:dyDescent="0.2">
      <c r="A778" s="61">
        <v>783</v>
      </c>
      <c r="B778" s="70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84.160612599999993</v>
      </c>
      <c r="C778" s="60">
        <f>Normativy!$C$14</f>
        <v>26603</v>
      </c>
      <c r="D778" s="62">
        <f t="shared" si="36"/>
        <v>3793.1758115553457</v>
      </c>
      <c r="E778" s="60">
        <f t="shared" si="37"/>
        <v>1357.9569405368138</v>
      </c>
      <c r="F778" s="62">
        <f>Normativy!$E$32</f>
        <v>76</v>
      </c>
      <c r="G778" s="44">
        <f t="shared" si="38"/>
        <v>5227.1327520921595</v>
      </c>
    </row>
    <row r="779" spans="1:7" x14ac:dyDescent="0.2">
      <c r="A779" s="61">
        <v>784</v>
      </c>
      <c r="B779" s="70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84.179270400000007</v>
      </c>
      <c r="C779" s="60">
        <f>Normativy!$C$14</f>
        <v>26603</v>
      </c>
      <c r="D779" s="62">
        <f t="shared" si="36"/>
        <v>3792.3350782569855</v>
      </c>
      <c r="E779" s="60">
        <f t="shared" si="37"/>
        <v>1357.6559580160008</v>
      </c>
      <c r="F779" s="62">
        <f>Normativy!$E$32</f>
        <v>76</v>
      </c>
      <c r="G779" s="44">
        <f t="shared" si="38"/>
        <v>5225.9910362729861</v>
      </c>
    </row>
    <row r="780" spans="1:7" x14ac:dyDescent="0.2">
      <c r="A780" s="61">
        <v>785</v>
      </c>
      <c r="B780" s="70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84.197914999999995</v>
      </c>
      <c r="C780" s="60">
        <f>Normativy!$C$14</f>
        <v>26603</v>
      </c>
      <c r="D780" s="62">
        <f t="shared" si="36"/>
        <v>3791.4953119682364</v>
      </c>
      <c r="E780" s="60">
        <f t="shared" si="37"/>
        <v>1357.3553216846285</v>
      </c>
      <c r="F780" s="62">
        <f>Normativy!$E$32</f>
        <v>76</v>
      </c>
      <c r="G780" s="44">
        <f t="shared" si="38"/>
        <v>5224.8506336528644</v>
      </c>
    </row>
    <row r="781" spans="1:7" x14ac:dyDescent="0.2">
      <c r="A781" s="61">
        <v>786</v>
      </c>
      <c r="B781" s="70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84.216546399999999</v>
      </c>
      <c r="C781" s="60">
        <f>Normativy!$C$14</f>
        <v>26603</v>
      </c>
      <c r="D781" s="62">
        <f t="shared" si="36"/>
        <v>3790.6565116519669</v>
      </c>
      <c r="E781" s="60">
        <f t="shared" si="37"/>
        <v>1357.0550311714042</v>
      </c>
      <c r="F781" s="62">
        <f>Normativy!$E$32</f>
        <v>76</v>
      </c>
      <c r="G781" s="44">
        <f t="shared" si="38"/>
        <v>5223.711542823371</v>
      </c>
    </row>
    <row r="782" spans="1:7" x14ac:dyDescent="0.2">
      <c r="A782" s="61">
        <v>787</v>
      </c>
      <c r="B782" s="70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84.235164600000004</v>
      </c>
      <c r="C782" s="60">
        <f>Normativy!$C$14</f>
        <v>26603</v>
      </c>
      <c r="D782" s="62">
        <f t="shared" si="36"/>
        <v>3789.8186762728774</v>
      </c>
      <c r="E782" s="60">
        <f t="shared" si="37"/>
        <v>1356.75508610569</v>
      </c>
      <c r="F782" s="62">
        <f>Normativy!$E$32</f>
        <v>76</v>
      </c>
      <c r="G782" s="44">
        <f t="shared" si="38"/>
        <v>5222.5737623785672</v>
      </c>
    </row>
    <row r="783" spans="1:7" x14ac:dyDescent="0.2">
      <c r="A783" s="61">
        <v>788</v>
      </c>
      <c r="B783" s="70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84.253769599999998</v>
      </c>
      <c r="C783" s="60">
        <f>Normativy!$C$14</f>
        <v>26603</v>
      </c>
      <c r="D783" s="62">
        <f t="shared" si="36"/>
        <v>3788.9818047974913</v>
      </c>
      <c r="E783" s="60">
        <f t="shared" si="37"/>
        <v>1356.4554861175018</v>
      </c>
      <c r="F783" s="62">
        <f>Normativy!$E$32</f>
        <v>76</v>
      </c>
      <c r="G783" s="44">
        <f t="shared" si="38"/>
        <v>5221.4372909149934</v>
      </c>
    </row>
    <row r="784" spans="1:7" x14ac:dyDescent="0.2">
      <c r="A784" s="61">
        <v>789</v>
      </c>
      <c r="B784" s="70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84.272361399999994</v>
      </c>
      <c r="C784" s="60">
        <f>Normativy!$C$14</f>
        <v>26603</v>
      </c>
      <c r="D784" s="62">
        <f t="shared" si="36"/>
        <v>3788.1458961941471</v>
      </c>
      <c r="E784" s="60">
        <f t="shared" si="37"/>
        <v>1356.1562308375046</v>
      </c>
      <c r="F784" s="62">
        <f>Normativy!$E$32</f>
        <v>76</v>
      </c>
      <c r="G784" s="44">
        <f t="shared" si="38"/>
        <v>5220.3021270316513</v>
      </c>
    </row>
    <row r="785" spans="1:7" x14ac:dyDescent="0.2">
      <c r="A785" s="61">
        <v>790</v>
      </c>
      <c r="B785" s="70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84.290939999999992</v>
      </c>
      <c r="C785" s="60">
        <f>Normativy!$C$14</f>
        <v>26603</v>
      </c>
      <c r="D785" s="62">
        <f t="shared" si="36"/>
        <v>3787.3109494329997</v>
      </c>
      <c r="E785" s="60">
        <f t="shared" si="37"/>
        <v>1355.8573198970139</v>
      </c>
      <c r="F785" s="62">
        <f>Normativy!$E$32</f>
        <v>76</v>
      </c>
      <c r="G785" s="44">
        <f t="shared" si="38"/>
        <v>5219.1682693300136</v>
      </c>
    </row>
    <row r="786" spans="1:7" x14ac:dyDescent="0.2">
      <c r="A786" s="61">
        <v>791</v>
      </c>
      <c r="B786" s="70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84.309505399999992</v>
      </c>
      <c r="C786" s="60">
        <f>Normativy!$C$14</f>
        <v>26603</v>
      </c>
      <c r="D786" s="62">
        <f t="shared" si="36"/>
        <v>3786.4769634860181</v>
      </c>
      <c r="E786" s="60">
        <f t="shared" si="37"/>
        <v>1355.5587529279944</v>
      </c>
      <c r="F786" s="62">
        <f>Normativy!$E$32</f>
        <v>76</v>
      </c>
      <c r="G786" s="44">
        <f t="shared" si="38"/>
        <v>5218.0357164140123</v>
      </c>
    </row>
    <row r="787" spans="1:7" x14ac:dyDescent="0.2">
      <c r="A787" s="61">
        <v>792</v>
      </c>
      <c r="B787" s="70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84.328057600000008</v>
      </c>
      <c r="C787" s="60">
        <f>Normativy!$C$14</f>
        <v>26603</v>
      </c>
      <c r="D787" s="62">
        <f t="shared" si="36"/>
        <v>3785.6439373269759</v>
      </c>
      <c r="E787" s="60">
        <f t="shared" si="37"/>
        <v>1355.2605295630574</v>
      </c>
      <c r="F787" s="62">
        <f>Normativy!$E$32</f>
        <v>76</v>
      </c>
      <c r="G787" s="44">
        <f t="shared" si="38"/>
        <v>5216.9044668900333</v>
      </c>
    </row>
    <row r="788" spans="1:7" x14ac:dyDescent="0.2">
      <c r="A788" s="61">
        <v>793</v>
      </c>
      <c r="B788" s="70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84.346596599999998</v>
      </c>
      <c r="C788" s="60">
        <f>Normativy!$C$14</f>
        <v>26603</v>
      </c>
      <c r="D788" s="62">
        <f t="shared" si="36"/>
        <v>3784.8118699314541</v>
      </c>
      <c r="E788" s="60">
        <f t="shared" si="37"/>
        <v>1354.9626494354604</v>
      </c>
      <c r="F788" s="62">
        <f>Normativy!$E$32</f>
        <v>76</v>
      </c>
      <c r="G788" s="44">
        <f t="shared" si="38"/>
        <v>5215.7745193669143</v>
      </c>
    </row>
    <row r="789" spans="1:7" x14ac:dyDescent="0.2">
      <c r="A789" s="61">
        <v>794</v>
      </c>
      <c r="B789" s="70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84.36512239999999</v>
      </c>
      <c r="C789" s="60">
        <f>Normativy!$C$14</f>
        <v>26603</v>
      </c>
      <c r="D789" s="62">
        <f t="shared" si="36"/>
        <v>3783.9807602768324</v>
      </c>
      <c r="E789" s="60">
        <f t="shared" si="37"/>
        <v>1354.665112179106</v>
      </c>
      <c r="F789" s="62">
        <f>Normativy!$E$32</f>
        <v>76</v>
      </c>
      <c r="G789" s="44">
        <f t="shared" si="38"/>
        <v>5214.6458724559379</v>
      </c>
    </row>
    <row r="790" spans="1:7" x14ac:dyDescent="0.2">
      <c r="A790" s="61">
        <v>795</v>
      </c>
      <c r="B790" s="70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84.383635000000012</v>
      </c>
      <c r="C790" s="60">
        <f>Normativy!$C$14</f>
        <v>26603</v>
      </c>
      <c r="D790" s="62">
        <f t="shared" si="36"/>
        <v>3783.1506073422884</v>
      </c>
      <c r="E790" s="60">
        <f t="shared" si="37"/>
        <v>1354.3679174285392</v>
      </c>
      <c r="F790" s="62">
        <f>Normativy!$E$32</f>
        <v>76</v>
      </c>
      <c r="G790" s="44">
        <f t="shared" si="38"/>
        <v>5213.5185247708278</v>
      </c>
    </row>
    <row r="791" spans="1:7" x14ac:dyDescent="0.2">
      <c r="A791" s="61">
        <v>796</v>
      </c>
      <c r="B791" s="70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84.402134400000008</v>
      </c>
      <c r="C791" s="60">
        <f>Normativy!$C$14</f>
        <v>26603</v>
      </c>
      <c r="D791" s="62">
        <f t="shared" si="36"/>
        <v>3782.3214101087942</v>
      </c>
      <c r="E791" s="60">
        <f t="shared" si="37"/>
        <v>1354.0710648189483</v>
      </c>
      <c r="F791" s="62">
        <f>Normativy!$E$32</f>
        <v>76</v>
      </c>
      <c r="G791" s="44">
        <f t="shared" si="38"/>
        <v>5212.392474927743</v>
      </c>
    </row>
    <row r="792" spans="1:7" x14ac:dyDescent="0.2">
      <c r="A792" s="61">
        <v>797</v>
      </c>
      <c r="B792" s="70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84.420620600000007</v>
      </c>
      <c r="C792" s="60">
        <f>Normativy!$C$14</f>
        <v>26603</v>
      </c>
      <c r="D792" s="62">
        <f t="shared" si="36"/>
        <v>3781.4931675591115</v>
      </c>
      <c r="E792" s="60">
        <f t="shared" si="37"/>
        <v>1353.7745539861619</v>
      </c>
      <c r="F792" s="62">
        <f>Normativy!$E$32</f>
        <v>76</v>
      </c>
      <c r="G792" s="44">
        <f t="shared" si="38"/>
        <v>5211.2677215452732</v>
      </c>
    </row>
    <row r="793" spans="1:7" x14ac:dyDescent="0.2">
      <c r="A793" s="61">
        <v>798</v>
      </c>
      <c r="B793" s="70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84.439093599999993</v>
      </c>
      <c r="C793" s="60">
        <f>Normativy!$C$14</f>
        <v>26603</v>
      </c>
      <c r="D793" s="62">
        <f t="shared" si="36"/>
        <v>3780.6658786777884</v>
      </c>
      <c r="E793" s="60">
        <f t="shared" si="37"/>
        <v>1353.4783845666482</v>
      </c>
      <c r="F793" s="62">
        <f>Normativy!$E$32</f>
        <v>76</v>
      </c>
      <c r="G793" s="44">
        <f t="shared" si="38"/>
        <v>5210.1442632444368</v>
      </c>
    </row>
    <row r="794" spans="1:7" x14ac:dyDescent="0.2">
      <c r="A794" s="61">
        <v>799</v>
      </c>
      <c r="B794" s="70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84.457553400000009</v>
      </c>
      <c r="C794" s="60">
        <f>Normativy!$C$14</f>
        <v>26603</v>
      </c>
      <c r="D794" s="62">
        <f t="shared" si="36"/>
        <v>3779.8395424511546</v>
      </c>
      <c r="E794" s="60">
        <f t="shared" si="37"/>
        <v>1353.1825561975133</v>
      </c>
      <c r="F794" s="62">
        <f>Normativy!$E$32</f>
        <v>76</v>
      </c>
      <c r="G794" s="44">
        <f t="shared" si="38"/>
        <v>5209.0220986486675</v>
      </c>
    </row>
    <row r="795" spans="1:7" x14ac:dyDescent="0.2">
      <c r="A795" s="61">
        <v>800</v>
      </c>
      <c r="B795" s="70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84.475999999999999</v>
      </c>
      <c r="C795" s="60">
        <f>Normativy!$C$14</f>
        <v>26603</v>
      </c>
      <c r="D795" s="62">
        <f t="shared" si="36"/>
        <v>3779.0141578673233</v>
      </c>
      <c r="E795" s="60">
        <f t="shared" si="37"/>
        <v>1352.8870685165016</v>
      </c>
      <c r="F795" s="62">
        <f>Normativy!$E$32</f>
        <v>76</v>
      </c>
      <c r="G795" s="44">
        <f t="shared" si="38"/>
        <v>5207.9012263838249</v>
      </c>
    </row>
    <row r="796" spans="1:7" x14ac:dyDescent="0.2">
      <c r="A796" s="61">
        <v>801</v>
      </c>
      <c r="B796" s="70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84.494433400000005</v>
      </c>
      <c r="C796" s="60">
        <f>Normativy!$C$14</f>
        <v>26603</v>
      </c>
      <c r="D796" s="62">
        <f t="shared" si="36"/>
        <v>3778.189723916179</v>
      </c>
      <c r="E796" s="60">
        <f t="shared" si="37"/>
        <v>1352.5919211619921</v>
      </c>
      <c r="F796" s="62">
        <f>Normativy!$E$32</f>
        <v>76</v>
      </c>
      <c r="G796" s="44">
        <f t="shared" si="38"/>
        <v>5206.7816450781711</v>
      </c>
    </row>
    <row r="797" spans="1:7" x14ac:dyDescent="0.2">
      <c r="A797" s="61">
        <v>802</v>
      </c>
      <c r="B797" s="70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84.512853600000014</v>
      </c>
      <c r="C797" s="60">
        <f>Normativy!$C$14</f>
        <v>26603</v>
      </c>
      <c r="D797" s="62">
        <f t="shared" si="36"/>
        <v>3777.3662395893816</v>
      </c>
      <c r="E797" s="60">
        <f t="shared" si="37"/>
        <v>1352.2971137729985</v>
      </c>
      <c r="F797" s="62">
        <f>Normativy!$E$32</f>
        <v>76</v>
      </c>
      <c r="G797" s="44">
        <f t="shared" si="38"/>
        <v>5205.6633533623799</v>
      </c>
    </row>
    <row r="798" spans="1:7" x14ac:dyDescent="0.2">
      <c r="A798" s="61">
        <v>803</v>
      </c>
      <c r="B798" s="70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84.53126060000001</v>
      </c>
      <c r="C798" s="60">
        <f>Normativy!$C$14</f>
        <v>26603</v>
      </c>
      <c r="D798" s="62">
        <f t="shared" si="36"/>
        <v>3776.5437038803602</v>
      </c>
      <c r="E798" s="60">
        <f t="shared" si="37"/>
        <v>1352.002645989169</v>
      </c>
      <c r="F798" s="62">
        <f>Normativy!$E$32</f>
        <v>76</v>
      </c>
      <c r="G798" s="44">
        <f t="shared" si="38"/>
        <v>5204.546349869529</v>
      </c>
    </row>
    <row r="799" spans="1:7" x14ac:dyDescent="0.2">
      <c r="A799" s="61">
        <v>804</v>
      </c>
      <c r="B799" s="70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84.549654400000009</v>
      </c>
      <c r="C799" s="60">
        <f>Normativy!$C$14</f>
        <v>26603</v>
      </c>
      <c r="D799" s="62">
        <f t="shared" si="36"/>
        <v>3775.7221157843069</v>
      </c>
      <c r="E799" s="60">
        <f t="shared" si="37"/>
        <v>1351.7085174507818</v>
      </c>
      <c r="F799" s="62">
        <f>Normativy!$E$32</f>
        <v>76</v>
      </c>
      <c r="G799" s="44">
        <f t="shared" si="38"/>
        <v>5203.4306332350889</v>
      </c>
    </row>
    <row r="800" spans="1:7" x14ac:dyDescent="0.2">
      <c r="A800" s="61">
        <v>805</v>
      </c>
      <c r="B800" s="70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84.568034999999995</v>
      </c>
      <c r="C800" s="60">
        <f>Normativy!$C$14</f>
        <v>26603</v>
      </c>
      <c r="D800" s="62">
        <f t="shared" si="36"/>
        <v>3774.901474298179</v>
      </c>
      <c r="E800" s="60">
        <f t="shared" si="37"/>
        <v>1351.4147277987481</v>
      </c>
      <c r="F800" s="62">
        <f>Normativy!$E$32</f>
        <v>76</v>
      </c>
      <c r="G800" s="44">
        <f t="shared" si="38"/>
        <v>5202.3162020969266</v>
      </c>
    </row>
    <row r="801" spans="1:7" x14ac:dyDescent="0.2">
      <c r="A801" s="61">
        <v>806</v>
      </c>
      <c r="B801" s="70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84.586402399999997</v>
      </c>
      <c r="C801" s="60">
        <f>Normativy!$C$14</f>
        <v>26603</v>
      </c>
      <c r="D801" s="62">
        <f t="shared" si="36"/>
        <v>3774.0817784206888</v>
      </c>
      <c r="E801" s="60">
        <f t="shared" si="37"/>
        <v>1351.1212766746066</v>
      </c>
      <c r="F801" s="62">
        <f>Normativy!$E$32</f>
        <v>76</v>
      </c>
      <c r="G801" s="44">
        <f t="shared" si="38"/>
        <v>5201.203055095295</v>
      </c>
    </row>
    <row r="802" spans="1:7" x14ac:dyDescent="0.2">
      <c r="A802" s="61">
        <v>807</v>
      </c>
      <c r="B802" s="70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84.604756600000002</v>
      </c>
      <c r="C802" s="60">
        <f>Normativy!$C$14</f>
        <v>26603</v>
      </c>
      <c r="D802" s="62">
        <f t="shared" si="36"/>
        <v>3773.2630271523058</v>
      </c>
      <c r="E802" s="60">
        <f t="shared" si="37"/>
        <v>1350.8281637205255</v>
      </c>
      <c r="F802" s="62">
        <f>Normativy!$E$32</f>
        <v>76</v>
      </c>
      <c r="G802" s="44">
        <f t="shared" si="38"/>
        <v>5200.0911908728312</v>
      </c>
    </row>
    <row r="803" spans="1:7" x14ac:dyDescent="0.2">
      <c r="A803" s="61">
        <v>808</v>
      </c>
      <c r="B803" s="70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84.623097600000008</v>
      </c>
      <c r="C803" s="60">
        <f>Normativy!$C$14</f>
        <v>26603</v>
      </c>
      <c r="D803" s="62">
        <f t="shared" si="36"/>
        <v>3772.4452194952501</v>
      </c>
      <c r="E803" s="60">
        <f t="shared" si="37"/>
        <v>1350.5353885792995</v>
      </c>
      <c r="F803" s="62">
        <f>Normativy!$E$32</f>
        <v>76</v>
      </c>
      <c r="G803" s="44">
        <f t="shared" si="38"/>
        <v>5198.9806080745493</v>
      </c>
    </row>
    <row r="804" spans="1:7" x14ac:dyDescent="0.2">
      <c r="A804" s="61">
        <v>809</v>
      </c>
      <c r="B804" s="70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84.641425400000003</v>
      </c>
      <c r="C804" s="60">
        <f>Normativy!$C$14</f>
        <v>26603</v>
      </c>
      <c r="D804" s="62">
        <f t="shared" si="36"/>
        <v>3771.6283544534917</v>
      </c>
      <c r="E804" s="60">
        <f t="shared" si="37"/>
        <v>1350.2429508943501</v>
      </c>
      <c r="F804" s="62">
        <f>Normativy!$E$32</f>
        <v>76</v>
      </c>
      <c r="G804" s="44">
        <f t="shared" si="38"/>
        <v>5197.8713053478423</v>
      </c>
    </row>
    <row r="805" spans="1:7" x14ac:dyDescent="0.2">
      <c r="A805" s="61">
        <v>810</v>
      </c>
      <c r="B805" s="70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84.659740000000014</v>
      </c>
      <c r="C805" s="60">
        <f>Normativy!$C$14</f>
        <v>26603</v>
      </c>
      <c r="D805" s="62">
        <f t="shared" si="36"/>
        <v>3770.812431032743</v>
      </c>
      <c r="E805" s="60">
        <f t="shared" si="37"/>
        <v>1349.950850309722</v>
      </c>
      <c r="F805" s="62">
        <f>Normativy!$E$32</f>
        <v>76</v>
      </c>
      <c r="G805" s="44">
        <f t="shared" si="38"/>
        <v>5196.7632813424652</v>
      </c>
    </row>
    <row r="806" spans="1:7" x14ac:dyDescent="0.2">
      <c r="A806" s="61">
        <v>811</v>
      </c>
      <c r="B806" s="70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84.678041400000012</v>
      </c>
      <c r="C806" s="60">
        <f>Normativy!$C$14</f>
        <v>26603</v>
      </c>
      <c r="D806" s="62">
        <f t="shared" si="36"/>
        <v>3769.9974482404591</v>
      </c>
      <c r="E806" s="60">
        <f t="shared" si="37"/>
        <v>1349.6590864700843</v>
      </c>
      <c r="F806" s="62">
        <f>Normativy!$E$32</f>
        <v>76</v>
      </c>
      <c r="G806" s="44">
        <f t="shared" si="38"/>
        <v>5195.6565347105434</v>
      </c>
    </row>
    <row r="807" spans="1:7" x14ac:dyDescent="0.2">
      <c r="A807" s="61">
        <v>812</v>
      </c>
      <c r="B807" s="70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84.696329599999999</v>
      </c>
      <c r="C807" s="60">
        <f>Normativy!$C$14</f>
        <v>26603</v>
      </c>
      <c r="D807" s="62">
        <f t="shared" si="36"/>
        <v>3769.1834050858329</v>
      </c>
      <c r="E807" s="60">
        <f t="shared" si="37"/>
        <v>1349.3676590207281</v>
      </c>
      <c r="F807" s="62">
        <f>Normativy!$E$32</f>
        <v>76</v>
      </c>
      <c r="G807" s="44">
        <f t="shared" si="38"/>
        <v>5194.5510641065612</v>
      </c>
    </row>
    <row r="808" spans="1:7" x14ac:dyDescent="0.2">
      <c r="A808" s="61">
        <v>813</v>
      </c>
      <c r="B808" s="70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84.714604600000001</v>
      </c>
      <c r="C808" s="60">
        <f>Normativy!$C$14</f>
        <v>26603</v>
      </c>
      <c r="D808" s="62">
        <f t="shared" si="36"/>
        <v>3768.3703005797897</v>
      </c>
      <c r="E808" s="60">
        <f t="shared" si="37"/>
        <v>1349.0765676075646</v>
      </c>
      <c r="F808" s="62">
        <f>Normativy!$E$32</f>
        <v>76</v>
      </c>
      <c r="G808" s="44">
        <f t="shared" si="38"/>
        <v>5193.4468681873541</v>
      </c>
    </row>
    <row r="809" spans="1:7" x14ac:dyDescent="0.2">
      <c r="A809" s="61">
        <v>814</v>
      </c>
      <c r="B809" s="70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84.732866399999992</v>
      </c>
      <c r="C809" s="60">
        <f>Normativy!$C$14</f>
        <v>26603</v>
      </c>
      <c r="D809" s="62">
        <f t="shared" si="36"/>
        <v>3767.5581337349877</v>
      </c>
      <c r="E809" s="60">
        <f t="shared" si="37"/>
        <v>1348.7858118771255</v>
      </c>
      <c r="F809" s="62">
        <f>Normativy!$E$32</f>
        <v>76</v>
      </c>
      <c r="G809" s="44">
        <f t="shared" si="38"/>
        <v>5192.3439456121132</v>
      </c>
    </row>
    <row r="810" spans="1:7" x14ac:dyDescent="0.2">
      <c r="A810" s="61">
        <v>815</v>
      </c>
      <c r="B810" s="70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84.751114999999999</v>
      </c>
      <c r="C810" s="60">
        <f>Normativy!$C$14</f>
        <v>26603</v>
      </c>
      <c r="D810" s="62">
        <f t="shared" si="36"/>
        <v>3766.7469035658114</v>
      </c>
      <c r="E810" s="60">
        <f t="shared" si="37"/>
        <v>1348.4953914765604</v>
      </c>
      <c r="F810" s="62">
        <f>Normativy!$E$32</f>
        <v>76</v>
      </c>
      <c r="G810" s="44">
        <f t="shared" si="38"/>
        <v>5191.2422950423716</v>
      </c>
    </row>
    <row r="811" spans="1:7" x14ac:dyDescent="0.2">
      <c r="A811" s="61">
        <v>816</v>
      </c>
      <c r="B811" s="70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84.769350400000008</v>
      </c>
      <c r="C811" s="60">
        <f>Normativy!$C$14</f>
        <v>26603</v>
      </c>
      <c r="D811" s="62">
        <f t="shared" si="36"/>
        <v>3765.9366090883714</v>
      </c>
      <c r="E811" s="60">
        <f t="shared" si="37"/>
        <v>1348.2053060536368</v>
      </c>
      <c r="F811" s="62">
        <f>Normativy!$E$32</f>
        <v>76</v>
      </c>
      <c r="G811" s="44">
        <f t="shared" si="38"/>
        <v>5190.1419151420087</v>
      </c>
    </row>
    <row r="812" spans="1:7" x14ac:dyDescent="0.2">
      <c r="A812" s="61">
        <v>817</v>
      </c>
      <c r="B812" s="70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84.787572600000004</v>
      </c>
      <c r="C812" s="60">
        <f>Normativy!$C$14</f>
        <v>26603</v>
      </c>
      <c r="D812" s="62">
        <f t="shared" si="36"/>
        <v>3765.1272493204979</v>
      </c>
      <c r="E812" s="60">
        <f t="shared" si="37"/>
        <v>1347.9155552567381</v>
      </c>
      <c r="F812" s="62">
        <f>Normativy!$E$32</f>
        <v>76</v>
      </c>
      <c r="G812" s="44">
        <f t="shared" si="38"/>
        <v>5189.042804577236</v>
      </c>
    </row>
    <row r="813" spans="1:7" x14ac:dyDescent="0.2">
      <c r="A813" s="61">
        <v>818</v>
      </c>
      <c r="B813" s="70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84.805781600000003</v>
      </c>
      <c r="C813" s="60">
        <f>Normativy!$C$14</f>
        <v>26603</v>
      </c>
      <c r="D813" s="62">
        <f t="shared" si="36"/>
        <v>3764.318823281737</v>
      </c>
      <c r="E813" s="60">
        <f t="shared" si="37"/>
        <v>1347.6261387348618</v>
      </c>
      <c r="F813" s="62">
        <f>Normativy!$E$32</f>
        <v>76</v>
      </c>
      <c r="G813" s="44">
        <f t="shared" si="38"/>
        <v>5187.9449620165988</v>
      </c>
    </row>
    <row r="814" spans="1:7" x14ac:dyDescent="0.2">
      <c r="A814" s="61">
        <v>819</v>
      </c>
      <c r="B814" s="70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84.823977400000004</v>
      </c>
      <c r="C814" s="60">
        <f>Normativy!$C$14</f>
        <v>26603</v>
      </c>
      <c r="D814" s="62">
        <f t="shared" si="36"/>
        <v>3763.5113299933514</v>
      </c>
      <c r="E814" s="60">
        <f t="shared" si="37"/>
        <v>1347.3370561376198</v>
      </c>
      <c r="F814" s="62">
        <f>Normativy!$E$32</f>
        <v>76</v>
      </c>
      <c r="G814" s="44">
        <f t="shared" si="38"/>
        <v>5186.8483861309714</v>
      </c>
    </row>
    <row r="815" spans="1:7" x14ac:dyDescent="0.2">
      <c r="A815" s="61">
        <v>820</v>
      </c>
      <c r="B815" s="70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84.842160000000007</v>
      </c>
      <c r="C815" s="60">
        <f>Normativy!$C$14</f>
        <v>26603</v>
      </c>
      <c r="D815" s="62">
        <f t="shared" si="36"/>
        <v>3762.7047684783129</v>
      </c>
      <c r="E815" s="60">
        <f t="shared" si="37"/>
        <v>1347.048307115236</v>
      </c>
      <c r="F815" s="62">
        <f>Normativy!$E$32</f>
        <v>76</v>
      </c>
      <c r="G815" s="44">
        <f t="shared" si="38"/>
        <v>5185.7530755935486</v>
      </c>
    </row>
    <row r="816" spans="1:7" x14ac:dyDescent="0.2">
      <c r="A816" s="61">
        <v>821</v>
      </c>
      <c r="B816" s="70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84.860329399999998</v>
      </c>
      <c r="C816" s="60">
        <f>Normativy!$C$14</f>
        <v>26603</v>
      </c>
      <c r="D816" s="62">
        <f t="shared" si="36"/>
        <v>3761.8991377613015</v>
      </c>
      <c r="E816" s="60">
        <f t="shared" si="37"/>
        <v>1346.7598913185459</v>
      </c>
      <c r="F816" s="62">
        <f>Normativy!$E$32</f>
        <v>76</v>
      </c>
      <c r="G816" s="44">
        <f t="shared" si="38"/>
        <v>5184.6590290798476</v>
      </c>
    </row>
    <row r="817" spans="1:7" x14ac:dyDescent="0.2">
      <c r="A817" s="61">
        <v>822</v>
      </c>
      <c r="B817" s="70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84.878485599999991</v>
      </c>
      <c r="C817" s="60">
        <f>Normativy!$C$14</f>
        <v>26603</v>
      </c>
      <c r="D817" s="62">
        <f t="shared" si="36"/>
        <v>3761.0944368686996</v>
      </c>
      <c r="E817" s="60">
        <f t="shared" si="37"/>
        <v>1346.4718083989944</v>
      </c>
      <c r="F817" s="62">
        <f>Normativy!$E$32</f>
        <v>76</v>
      </c>
      <c r="G817" s="44">
        <f t="shared" si="38"/>
        <v>5183.5662452676943</v>
      </c>
    </row>
    <row r="818" spans="1:7" x14ac:dyDescent="0.2">
      <c r="A818" s="61">
        <v>823</v>
      </c>
      <c r="B818" s="70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84.8966286</v>
      </c>
      <c r="C818" s="60">
        <f>Normativy!$C$14</f>
        <v>26603</v>
      </c>
      <c r="D818" s="62">
        <f t="shared" si="36"/>
        <v>3760.2906648285916</v>
      </c>
      <c r="E818" s="60">
        <f t="shared" si="37"/>
        <v>1346.1840580086357</v>
      </c>
      <c r="F818" s="62">
        <f>Normativy!$E$32</f>
        <v>76</v>
      </c>
      <c r="G818" s="44">
        <f t="shared" si="38"/>
        <v>5182.4747228372271</v>
      </c>
    </row>
    <row r="819" spans="1:7" x14ac:dyDescent="0.2">
      <c r="A819" s="61">
        <v>824</v>
      </c>
      <c r="B819" s="70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84.914758399999997</v>
      </c>
      <c r="C819" s="60">
        <f>Normativy!$C$14</f>
        <v>26603</v>
      </c>
      <c r="D819" s="62">
        <f t="shared" si="36"/>
        <v>3759.4878206707585</v>
      </c>
      <c r="E819" s="60">
        <f t="shared" si="37"/>
        <v>1345.8966398001314</v>
      </c>
      <c r="F819" s="62">
        <f>Normativy!$E$32</f>
        <v>76</v>
      </c>
      <c r="G819" s="44">
        <f t="shared" si="38"/>
        <v>5181.3844604708902</v>
      </c>
    </row>
    <row r="820" spans="1:7" x14ac:dyDescent="0.2">
      <c r="A820" s="61">
        <v>825</v>
      </c>
      <c r="B820" s="70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84.932874999999996</v>
      </c>
      <c r="C820" s="60">
        <f>Normativy!$C$14</f>
        <v>26603</v>
      </c>
      <c r="D820" s="62">
        <f t="shared" si="36"/>
        <v>3758.6859034266772</v>
      </c>
      <c r="E820" s="60">
        <f t="shared" si="37"/>
        <v>1345.6095534267504</v>
      </c>
      <c r="F820" s="62">
        <f>Normativy!$E$32</f>
        <v>76</v>
      </c>
      <c r="G820" s="44">
        <f t="shared" si="38"/>
        <v>5180.2954568534278</v>
      </c>
    </row>
    <row r="821" spans="1:7" x14ac:dyDescent="0.2">
      <c r="A821" s="61">
        <v>826</v>
      </c>
      <c r="B821" s="70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84.950978400000011</v>
      </c>
      <c r="C821" s="60">
        <f>Normativy!$C$14</f>
        <v>26603</v>
      </c>
      <c r="D821" s="62">
        <f t="shared" si="36"/>
        <v>3757.8849121295107</v>
      </c>
      <c r="E821" s="60">
        <f t="shared" si="37"/>
        <v>1345.3227985423648</v>
      </c>
      <c r="F821" s="62">
        <f>Normativy!$E$32</f>
        <v>76</v>
      </c>
      <c r="G821" s="44">
        <f t="shared" si="38"/>
        <v>5179.2077106718752</v>
      </c>
    </row>
    <row r="822" spans="1:7" x14ac:dyDescent="0.2">
      <c r="A822" s="61">
        <v>827</v>
      </c>
      <c r="B822" s="70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84.9690686</v>
      </c>
      <c r="C822" s="60">
        <f>Normativy!$C$14</f>
        <v>26603</v>
      </c>
      <c r="D822" s="62">
        <f t="shared" si="36"/>
        <v>3757.0848458141154</v>
      </c>
      <c r="E822" s="60">
        <f t="shared" si="37"/>
        <v>1345.0363748014533</v>
      </c>
      <c r="F822" s="62">
        <f>Normativy!$E$32</f>
        <v>76</v>
      </c>
      <c r="G822" s="44">
        <f t="shared" si="38"/>
        <v>5178.1212206155687</v>
      </c>
    </row>
    <row r="823" spans="1:7" x14ac:dyDescent="0.2">
      <c r="A823" s="61">
        <v>828</v>
      </c>
      <c r="B823" s="70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84.987145600000005</v>
      </c>
      <c r="C823" s="60">
        <f>Normativy!$C$14</f>
        <v>26603</v>
      </c>
      <c r="D823" s="62">
        <f t="shared" si="36"/>
        <v>3756.2857035170264</v>
      </c>
      <c r="E823" s="60">
        <f t="shared" si="37"/>
        <v>1344.7502818590954</v>
      </c>
      <c r="F823" s="62">
        <f>Normativy!$E$32</f>
        <v>76</v>
      </c>
      <c r="G823" s="44">
        <f t="shared" si="38"/>
        <v>5177.035985376122</v>
      </c>
    </row>
    <row r="824" spans="1:7" x14ac:dyDescent="0.2">
      <c r="A824" s="61">
        <v>829</v>
      </c>
      <c r="B824" s="70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85.005209399999998</v>
      </c>
      <c r="C824" s="60">
        <f>Normativy!$C$14</f>
        <v>26603</v>
      </c>
      <c r="D824" s="62">
        <f t="shared" si="36"/>
        <v>3755.4874842764639</v>
      </c>
      <c r="E824" s="60">
        <f t="shared" si="37"/>
        <v>1344.4645193709739</v>
      </c>
      <c r="F824" s="62">
        <f>Normativy!$E$32</f>
        <v>76</v>
      </c>
      <c r="G824" s="44">
        <f t="shared" si="38"/>
        <v>5175.9520036474378</v>
      </c>
    </row>
    <row r="825" spans="1:7" x14ac:dyDescent="0.2">
      <c r="A825" s="61">
        <v>830</v>
      </c>
      <c r="B825" s="70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85.023259999999993</v>
      </c>
      <c r="C825" s="60">
        <f>Normativy!$C$14</f>
        <v>26603</v>
      </c>
      <c r="D825" s="62">
        <f t="shared" si="36"/>
        <v>3754.6901871323216</v>
      </c>
      <c r="E825" s="60">
        <f t="shared" si="37"/>
        <v>1344.1790869933711</v>
      </c>
      <c r="F825" s="62">
        <f>Normativy!$E$32</f>
        <v>76</v>
      </c>
      <c r="G825" s="44">
        <f t="shared" si="38"/>
        <v>5174.8692741256928</v>
      </c>
    </row>
    <row r="826" spans="1:7" x14ac:dyDescent="0.2">
      <c r="A826" s="61">
        <v>831</v>
      </c>
      <c r="B826" s="70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85.041297400000005</v>
      </c>
      <c r="C826" s="60">
        <f>Normativy!$C$14</f>
        <v>26603</v>
      </c>
      <c r="D826" s="62">
        <f t="shared" si="36"/>
        <v>3753.8938111261696</v>
      </c>
      <c r="E826" s="60">
        <f t="shared" si="37"/>
        <v>1343.8939843831686</v>
      </c>
      <c r="F826" s="62">
        <f>Normativy!$E$32</f>
        <v>76</v>
      </c>
      <c r="G826" s="44">
        <f t="shared" si="38"/>
        <v>5173.7877955093381</v>
      </c>
    </row>
    <row r="827" spans="1:7" x14ac:dyDescent="0.2">
      <c r="A827" s="61">
        <v>832</v>
      </c>
      <c r="B827" s="70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85.059321600000004</v>
      </c>
      <c r="C827" s="60">
        <f>Normativy!$C$14</f>
        <v>26603</v>
      </c>
      <c r="D827" s="62">
        <f t="shared" si="36"/>
        <v>3753.0983553012488</v>
      </c>
      <c r="E827" s="60">
        <f t="shared" si="37"/>
        <v>1343.6092111978471</v>
      </c>
      <c r="F827" s="62">
        <f>Normativy!$E$32</f>
        <v>76</v>
      </c>
      <c r="G827" s="44">
        <f t="shared" si="38"/>
        <v>5172.7075664990962</v>
      </c>
    </row>
    <row r="828" spans="1:7" x14ac:dyDescent="0.2">
      <c r="A828" s="61">
        <v>833</v>
      </c>
      <c r="B828" s="70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85.077332599999991</v>
      </c>
      <c r="C828" s="60">
        <f>Normativy!$C$14</f>
        <v>26603</v>
      </c>
      <c r="D828" s="62">
        <f t="shared" si="36"/>
        <v>3752.3038187024686</v>
      </c>
      <c r="E828" s="60">
        <f t="shared" si="37"/>
        <v>1343.3247670954836</v>
      </c>
      <c r="F828" s="62">
        <f>Normativy!$E$32</f>
        <v>76</v>
      </c>
      <c r="G828" s="44">
        <f t="shared" si="38"/>
        <v>5171.6285857979519</v>
      </c>
    </row>
    <row r="829" spans="1:7" x14ac:dyDescent="0.2">
      <c r="A829" s="61">
        <v>834</v>
      </c>
      <c r="B829" s="70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85.095330400000009</v>
      </c>
      <c r="C829" s="60">
        <f>Normativy!$C$14</f>
        <v>26603</v>
      </c>
      <c r="D829" s="62">
        <f t="shared" si="36"/>
        <v>3751.5102003764</v>
      </c>
      <c r="E829" s="60">
        <f t="shared" si="37"/>
        <v>1343.0406517347512</v>
      </c>
      <c r="F829" s="62">
        <f>Normativy!$E$32</f>
        <v>76</v>
      </c>
      <c r="G829" s="44">
        <f t="shared" si="38"/>
        <v>5170.5508521111515</v>
      </c>
    </row>
    <row r="830" spans="1:7" x14ac:dyDescent="0.2">
      <c r="A830" s="61">
        <v>835</v>
      </c>
      <c r="B830" s="70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85.113315</v>
      </c>
      <c r="C830" s="60">
        <f>Normativy!$C$14</f>
        <v>26603</v>
      </c>
      <c r="D830" s="62">
        <f t="shared" si="36"/>
        <v>3750.7174993712788</v>
      </c>
      <c r="E830" s="60">
        <f t="shared" si="37"/>
        <v>1342.7568647749179</v>
      </c>
      <c r="F830" s="62">
        <f>Normativy!$E$32</f>
        <v>76</v>
      </c>
      <c r="G830" s="44">
        <f t="shared" si="38"/>
        <v>5169.4743641461964</v>
      </c>
    </row>
    <row r="831" spans="1:7" x14ac:dyDescent="0.2">
      <c r="A831" s="61">
        <v>836</v>
      </c>
      <c r="B831" s="70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85.131286399999993</v>
      </c>
      <c r="C831" s="60">
        <f>Normativy!$C$14</f>
        <v>26603</v>
      </c>
      <c r="D831" s="62">
        <f t="shared" si="36"/>
        <v>3749.9257147369976</v>
      </c>
      <c r="E831" s="60">
        <f t="shared" si="37"/>
        <v>1342.4734058758452</v>
      </c>
      <c r="F831" s="62">
        <f>Normativy!$E$32</f>
        <v>76</v>
      </c>
      <c r="G831" s="44">
        <f t="shared" si="38"/>
        <v>5168.399120612843</v>
      </c>
    </row>
    <row r="832" spans="1:7" x14ac:dyDescent="0.2">
      <c r="A832" s="61">
        <v>837</v>
      </c>
      <c r="B832" s="70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85.149244600000003</v>
      </c>
      <c r="C832" s="60">
        <f>Normativy!$C$14</f>
        <v>26603</v>
      </c>
      <c r="D832" s="62">
        <f t="shared" si="36"/>
        <v>3749.1348455251009</v>
      </c>
      <c r="E832" s="60">
        <f t="shared" si="37"/>
        <v>1342.1902746979861</v>
      </c>
      <c r="F832" s="62">
        <f>Normativy!$E$32</f>
        <v>76</v>
      </c>
      <c r="G832" s="44">
        <f t="shared" si="38"/>
        <v>5167.3251202230867</v>
      </c>
    </row>
    <row r="833" spans="1:7" x14ac:dyDescent="0.2">
      <c r="A833" s="61">
        <v>838</v>
      </c>
      <c r="B833" s="70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85.167189599999986</v>
      </c>
      <c r="C833" s="60">
        <f>Normativy!$C$14</f>
        <v>26603</v>
      </c>
      <c r="D833" s="62">
        <f t="shared" si="36"/>
        <v>3748.3448907887887</v>
      </c>
      <c r="E833" s="60">
        <f t="shared" si="37"/>
        <v>1341.9074709023862</v>
      </c>
      <c r="F833" s="62">
        <f>Normativy!$E$32</f>
        <v>76</v>
      </c>
      <c r="G833" s="44">
        <f t="shared" si="38"/>
        <v>5166.2523616911749</v>
      </c>
    </row>
    <row r="834" spans="1:7" x14ac:dyDescent="0.2">
      <c r="A834" s="61">
        <v>839</v>
      </c>
      <c r="B834" s="70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85.1851214</v>
      </c>
      <c r="C834" s="60">
        <f>Normativy!$C$14</f>
        <v>26603</v>
      </c>
      <c r="D834" s="62">
        <f t="shared" si="36"/>
        <v>3747.5558495829059</v>
      </c>
      <c r="E834" s="60">
        <f t="shared" si="37"/>
        <v>1341.6249941506803</v>
      </c>
      <c r="F834" s="62">
        <f>Normativy!$E$32</f>
        <v>76</v>
      </c>
      <c r="G834" s="44">
        <f t="shared" si="38"/>
        <v>5165.1808437335858</v>
      </c>
    </row>
    <row r="835" spans="1:7" x14ac:dyDescent="0.2">
      <c r="A835" s="61">
        <v>840</v>
      </c>
      <c r="B835" s="70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85.203040000000001</v>
      </c>
      <c r="C835" s="60">
        <f>Normativy!$C$14</f>
        <v>26603</v>
      </c>
      <c r="D835" s="62">
        <f t="shared" si="36"/>
        <v>3746.7677209639469</v>
      </c>
      <c r="E835" s="60">
        <f t="shared" si="37"/>
        <v>1341.342844105093</v>
      </c>
      <c r="F835" s="62">
        <f>Normativy!$E$32</f>
        <v>76</v>
      </c>
      <c r="G835" s="44">
        <f t="shared" si="38"/>
        <v>5164.1105650690397</v>
      </c>
    </row>
    <row r="836" spans="1:7" x14ac:dyDescent="0.2">
      <c r="A836" s="61">
        <v>841</v>
      </c>
      <c r="B836" s="70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85.220945400000005</v>
      </c>
      <c r="C836" s="60">
        <f>Normativy!$C$14</f>
        <v>26603</v>
      </c>
      <c r="D836" s="62">
        <f t="shared" si="36"/>
        <v>3745.9805039900434</v>
      </c>
      <c r="E836" s="60">
        <f t="shared" si="37"/>
        <v>1341.0610204284355</v>
      </c>
      <c r="F836" s="62">
        <f>Normativy!$E$32</f>
        <v>76</v>
      </c>
      <c r="G836" s="44">
        <f t="shared" si="38"/>
        <v>5163.0415244184787</v>
      </c>
    </row>
    <row r="837" spans="1:7" x14ac:dyDescent="0.2">
      <c r="A837" s="61">
        <v>842</v>
      </c>
      <c r="B837" s="70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85.238837600000011</v>
      </c>
      <c r="C837" s="60">
        <f>Normativy!$C$14</f>
        <v>26603</v>
      </c>
      <c r="D837" s="62">
        <f t="shared" si="36"/>
        <v>3745.194197720969</v>
      </c>
      <c r="E837" s="60">
        <f t="shared" si="37"/>
        <v>1340.7795227841068</v>
      </c>
      <c r="F837" s="62">
        <f>Normativy!$E$32</f>
        <v>76</v>
      </c>
      <c r="G837" s="44">
        <f t="shared" si="38"/>
        <v>5161.973720505076</v>
      </c>
    </row>
    <row r="838" spans="1:7" x14ac:dyDescent="0.2">
      <c r="A838" s="61">
        <v>843</v>
      </c>
      <c r="B838" s="70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85.256716600000004</v>
      </c>
      <c r="C838" s="60">
        <f>Normativy!$C$14</f>
        <v>26603</v>
      </c>
      <c r="D838" s="62">
        <f t="shared" ref="D838:D896" si="39">C838/B838*12</f>
        <v>3744.4088012181319</v>
      </c>
      <c r="E838" s="60">
        <f t="shared" si="37"/>
        <v>1340.498350836091</v>
      </c>
      <c r="F838" s="62">
        <f>Normativy!$E$32</f>
        <v>76</v>
      </c>
      <c r="G838" s="44">
        <f t="shared" si="38"/>
        <v>5160.9071520542229</v>
      </c>
    </row>
    <row r="839" spans="1:7" x14ac:dyDescent="0.2">
      <c r="A839" s="61">
        <v>844</v>
      </c>
      <c r="B839" s="70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85.2745824</v>
      </c>
      <c r="C839" s="60">
        <f>Normativy!$C$14</f>
        <v>26603</v>
      </c>
      <c r="D839" s="62">
        <f t="shared" si="39"/>
        <v>3743.6243135445711</v>
      </c>
      <c r="E839" s="60">
        <f t="shared" ref="E839:E896" si="40">D839*0.358</f>
        <v>1340.2175042489564</v>
      </c>
      <c r="F839" s="62">
        <f>Normativy!$E$32</f>
        <v>76</v>
      </c>
      <c r="G839" s="44">
        <f t="shared" ref="G839:G896" si="41">D839+E839+F839</f>
        <v>5159.8418177935273</v>
      </c>
    </row>
    <row r="840" spans="1:7" x14ac:dyDescent="0.2">
      <c r="A840" s="61">
        <v>845</v>
      </c>
      <c r="B840" s="70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85.292434999999998</v>
      </c>
      <c r="C840" s="60">
        <f>Normativy!$C$14</f>
        <v>26603</v>
      </c>
      <c r="D840" s="62">
        <f t="shared" si="39"/>
        <v>3742.8407337649578</v>
      </c>
      <c r="E840" s="60">
        <f t="shared" si="40"/>
        <v>1339.9369826878549</v>
      </c>
      <c r="F840" s="62">
        <f>Normativy!$E$32</f>
        <v>76</v>
      </c>
      <c r="G840" s="44">
        <f t="shared" si="41"/>
        <v>5158.7777164528125</v>
      </c>
    </row>
    <row r="841" spans="1:7" x14ac:dyDescent="0.2">
      <c r="A841" s="61">
        <v>846</v>
      </c>
      <c r="B841" s="70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85.310274400000011</v>
      </c>
      <c r="C841" s="60">
        <f>Normativy!$C$14</f>
        <v>26603</v>
      </c>
      <c r="D841" s="62">
        <f t="shared" si="39"/>
        <v>3742.0580609455874</v>
      </c>
      <c r="E841" s="60">
        <f t="shared" si="40"/>
        <v>1339.6567858185201</v>
      </c>
      <c r="F841" s="62">
        <f>Normativy!$E$32</f>
        <v>76</v>
      </c>
      <c r="G841" s="44">
        <f t="shared" si="41"/>
        <v>5157.7148467641073</v>
      </c>
    </row>
    <row r="842" spans="1:7" x14ac:dyDescent="0.2">
      <c r="A842" s="61">
        <v>847</v>
      </c>
      <c r="B842" s="70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85.328100599999999</v>
      </c>
      <c r="C842" s="60">
        <f>Normativy!$C$14</f>
        <v>26603</v>
      </c>
      <c r="D842" s="62">
        <f t="shared" si="39"/>
        <v>3741.2762941543788</v>
      </c>
      <c r="E842" s="60">
        <f t="shared" si="40"/>
        <v>1339.3769133072676</v>
      </c>
      <c r="F842" s="62">
        <f>Normativy!$E$32</f>
        <v>76</v>
      </c>
      <c r="G842" s="44">
        <f t="shared" si="41"/>
        <v>5156.6532074616462</v>
      </c>
    </row>
    <row r="843" spans="1:7" x14ac:dyDescent="0.2">
      <c r="A843" s="61">
        <v>848</v>
      </c>
      <c r="B843" s="70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85.345913600000003</v>
      </c>
      <c r="C843" s="60">
        <f>Normativy!$C$14</f>
        <v>26603</v>
      </c>
      <c r="D843" s="62">
        <f t="shared" si="39"/>
        <v>3740.4954324608693</v>
      </c>
      <c r="E843" s="60">
        <f t="shared" si="40"/>
        <v>1339.0973648209911</v>
      </c>
      <c r="F843" s="62">
        <f>Normativy!$E$32</f>
        <v>76</v>
      </c>
      <c r="G843" s="44">
        <f t="shared" si="41"/>
        <v>5155.5927972818608</v>
      </c>
    </row>
    <row r="844" spans="1:7" x14ac:dyDescent="0.2">
      <c r="A844" s="61">
        <v>849</v>
      </c>
      <c r="B844" s="70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85.363713400000009</v>
      </c>
      <c r="C844" s="60">
        <f>Normativy!$C$14</f>
        <v>26603</v>
      </c>
      <c r="D844" s="62">
        <f t="shared" si="39"/>
        <v>3739.7154749362153</v>
      </c>
      <c r="E844" s="60">
        <f t="shared" si="40"/>
        <v>1338.8181400271651</v>
      </c>
      <c r="F844" s="62">
        <f>Normativy!$E$32</f>
        <v>76</v>
      </c>
      <c r="G844" s="44">
        <f t="shared" si="41"/>
        <v>5154.5336149633804</v>
      </c>
    </row>
    <row r="845" spans="1:7" x14ac:dyDescent="0.2">
      <c r="A845" s="61">
        <v>850</v>
      </c>
      <c r="B845" s="70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85.381500000000003</v>
      </c>
      <c r="C845" s="60">
        <f>Normativy!$C$14</f>
        <v>26603</v>
      </c>
      <c r="D845" s="62">
        <f t="shared" si="39"/>
        <v>3738.9364206531864</v>
      </c>
      <c r="E845" s="60">
        <f t="shared" si="40"/>
        <v>1338.5392385938408</v>
      </c>
      <c r="F845" s="62">
        <f>Normativy!$E$32</f>
        <v>76</v>
      </c>
      <c r="G845" s="44">
        <f t="shared" si="41"/>
        <v>5153.4756592470276</v>
      </c>
    </row>
    <row r="846" spans="1:7" x14ac:dyDescent="0.2">
      <c r="A846" s="61">
        <v>851</v>
      </c>
      <c r="B846" s="70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85.399273399999998</v>
      </c>
      <c r="C846" s="60">
        <f>Normativy!$C$14</f>
        <v>26603</v>
      </c>
      <c r="D846" s="62">
        <f t="shared" si="39"/>
        <v>3738.1582686861593</v>
      </c>
      <c r="E846" s="60">
        <f t="shared" si="40"/>
        <v>1338.260660189645</v>
      </c>
      <c r="F846" s="62">
        <f>Normativy!$E$32</f>
        <v>76</v>
      </c>
      <c r="G846" s="44">
        <f t="shared" si="41"/>
        <v>5152.4189288758043</v>
      </c>
    </row>
    <row r="847" spans="1:7" x14ac:dyDescent="0.2">
      <c r="A847" s="61">
        <v>852</v>
      </c>
      <c r="B847" s="70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85.417033599999996</v>
      </c>
      <c r="C847" s="60">
        <f>Normativy!$C$14</f>
        <v>26603</v>
      </c>
      <c r="D847" s="62">
        <f t="shared" si="39"/>
        <v>3737.381018111123</v>
      </c>
      <c r="E847" s="60">
        <f t="shared" si="40"/>
        <v>1337.9824044837819</v>
      </c>
      <c r="F847" s="62">
        <f>Normativy!$E$32</f>
        <v>76</v>
      </c>
      <c r="G847" s="44">
        <f t="shared" si="41"/>
        <v>5151.3634225949045</v>
      </c>
    </row>
    <row r="848" spans="1:7" x14ac:dyDescent="0.2">
      <c r="A848" s="61">
        <v>853</v>
      </c>
      <c r="B848" s="70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85.434780599999996</v>
      </c>
      <c r="C848" s="60">
        <f>Normativy!$C$14</f>
        <v>26603</v>
      </c>
      <c r="D848" s="62">
        <f t="shared" si="39"/>
        <v>3736.6046680056675</v>
      </c>
      <c r="E848" s="60">
        <f t="shared" si="40"/>
        <v>1337.7044711460289</v>
      </c>
      <c r="F848" s="62">
        <f>Normativy!$E$32</f>
        <v>76</v>
      </c>
      <c r="G848" s="44">
        <f t="shared" si="41"/>
        <v>5150.3091391516964</v>
      </c>
    </row>
    <row r="849" spans="1:7" x14ac:dyDescent="0.2">
      <c r="A849" s="61">
        <v>854</v>
      </c>
      <c r="B849" s="70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85.452514400000013</v>
      </c>
      <c r="C849" s="60">
        <f>Normativy!$C$14</f>
        <v>26603</v>
      </c>
      <c r="D849" s="62">
        <f t="shared" si="39"/>
        <v>3735.8292174489834</v>
      </c>
      <c r="E849" s="60">
        <f t="shared" si="40"/>
        <v>1337.4268598467361</v>
      </c>
      <c r="F849" s="62">
        <f>Normativy!$E$32</f>
        <v>76</v>
      </c>
      <c r="G849" s="44">
        <f t="shared" si="41"/>
        <v>5149.2560772957195</v>
      </c>
    </row>
    <row r="850" spans="1:7" x14ac:dyDescent="0.2">
      <c r="A850" s="61">
        <v>855</v>
      </c>
      <c r="B850" s="70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85.470235000000002</v>
      </c>
      <c r="C850" s="60">
        <f>Normativy!$C$14</f>
        <v>26603</v>
      </c>
      <c r="D850" s="62">
        <f t="shared" si="39"/>
        <v>3735.0546655218623</v>
      </c>
      <c r="E850" s="60">
        <f t="shared" si="40"/>
        <v>1337.1495702568266</v>
      </c>
      <c r="F850" s="62">
        <f>Normativy!$E$32</f>
        <v>76</v>
      </c>
      <c r="G850" s="44">
        <f t="shared" si="41"/>
        <v>5148.2042357786886</v>
      </c>
    </row>
    <row r="851" spans="1:7" x14ac:dyDescent="0.2">
      <c r="A851" s="61">
        <v>856</v>
      </c>
      <c r="B851" s="70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85.487942399999994</v>
      </c>
      <c r="C851" s="60">
        <f>Normativy!$C$14</f>
        <v>26603</v>
      </c>
      <c r="D851" s="62">
        <f t="shared" si="39"/>
        <v>3734.2810113066898</v>
      </c>
      <c r="E851" s="60">
        <f t="shared" si="40"/>
        <v>1336.872602047795</v>
      </c>
      <c r="F851" s="62">
        <f>Normativy!$E$32</f>
        <v>76</v>
      </c>
      <c r="G851" s="44">
        <f t="shared" si="41"/>
        <v>5147.1536133544851</v>
      </c>
    </row>
    <row r="852" spans="1:7" x14ac:dyDescent="0.2">
      <c r="A852" s="61">
        <v>857</v>
      </c>
      <c r="B852" s="70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85.505636600000003</v>
      </c>
      <c r="C852" s="60">
        <f>Normativy!$C$14</f>
        <v>26603</v>
      </c>
      <c r="D852" s="62">
        <f t="shared" si="39"/>
        <v>3733.5082538874403</v>
      </c>
      <c r="E852" s="60">
        <f t="shared" si="40"/>
        <v>1336.5959548917035</v>
      </c>
      <c r="F852" s="62">
        <f>Normativy!$E$32</f>
        <v>76</v>
      </c>
      <c r="G852" s="44">
        <f t="shared" si="41"/>
        <v>5146.1042087791438</v>
      </c>
    </row>
    <row r="853" spans="1:7" x14ac:dyDescent="0.2">
      <c r="A853" s="61">
        <v>858</v>
      </c>
      <c r="B853" s="70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85.523317599999999</v>
      </c>
      <c r="C853" s="60">
        <f>Normativy!$C$14</f>
        <v>26603</v>
      </c>
      <c r="D853" s="62">
        <f t="shared" si="39"/>
        <v>3732.7363923496814</v>
      </c>
      <c r="E853" s="60">
        <f t="shared" si="40"/>
        <v>1336.3196284611859</v>
      </c>
      <c r="F853" s="62">
        <f>Normativy!$E$32</f>
        <v>76</v>
      </c>
      <c r="G853" s="44">
        <f t="shared" si="41"/>
        <v>5145.0560208108673</v>
      </c>
    </row>
    <row r="854" spans="1:7" x14ac:dyDescent="0.2">
      <c r="A854" s="61">
        <v>859</v>
      </c>
      <c r="B854" s="70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85.540985399999997</v>
      </c>
      <c r="C854" s="60">
        <f>Normativy!$C$14</f>
        <v>26603</v>
      </c>
      <c r="D854" s="62">
        <f t="shared" si="39"/>
        <v>3731.9654257805641</v>
      </c>
      <c r="E854" s="60">
        <f t="shared" si="40"/>
        <v>1336.0436224294419</v>
      </c>
      <c r="F854" s="62">
        <f>Normativy!$E$32</f>
        <v>76</v>
      </c>
      <c r="G854" s="44">
        <f t="shared" si="41"/>
        <v>5144.0090482100059</v>
      </c>
    </row>
    <row r="855" spans="1:7" x14ac:dyDescent="0.2">
      <c r="A855" s="61">
        <v>860</v>
      </c>
      <c r="B855" s="70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85.558639999999997</v>
      </c>
      <c r="C855" s="60">
        <f>Normativy!$C$14</f>
        <v>26603</v>
      </c>
      <c r="D855" s="62">
        <f t="shared" si="39"/>
        <v>3731.1953532688221</v>
      </c>
      <c r="E855" s="60">
        <f t="shared" si="40"/>
        <v>1335.7679364702383</v>
      </c>
      <c r="F855" s="62">
        <f>Normativy!$E$32</f>
        <v>76</v>
      </c>
      <c r="G855" s="44">
        <f t="shared" si="41"/>
        <v>5142.9632897390602</v>
      </c>
    </row>
    <row r="856" spans="1:7" x14ac:dyDescent="0.2">
      <c r="A856" s="61">
        <v>861</v>
      </c>
      <c r="B856" s="70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85.576281399999999</v>
      </c>
      <c r="C856" s="60">
        <f>Normativy!$C$14</f>
        <v>26603</v>
      </c>
      <c r="D856" s="62">
        <f t="shared" si="39"/>
        <v>3730.4261739047706</v>
      </c>
      <c r="E856" s="60">
        <f t="shared" si="40"/>
        <v>1335.4925702579078</v>
      </c>
      <c r="F856" s="62">
        <f>Normativy!$E$32</f>
        <v>76</v>
      </c>
      <c r="G856" s="44">
        <f t="shared" si="41"/>
        <v>5141.9187441626782</v>
      </c>
    </row>
    <row r="857" spans="1:7" x14ac:dyDescent="0.2">
      <c r="A857" s="61">
        <v>862</v>
      </c>
      <c r="B857" s="70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85.593909600000003</v>
      </c>
      <c r="C857" s="60">
        <f>Normativy!$C$14</f>
        <v>26603</v>
      </c>
      <c r="D857" s="62">
        <f t="shared" si="39"/>
        <v>3729.6578867802991</v>
      </c>
      <c r="E857" s="60">
        <f t="shared" si="40"/>
        <v>1335.2175234673471</v>
      </c>
      <c r="F857" s="62">
        <f>Normativy!$E$32</f>
        <v>76</v>
      </c>
      <c r="G857" s="44">
        <f t="shared" si="41"/>
        <v>5140.875410247646</v>
      </c>
    </row>
    <row r="858" spans="1:7" x14ac:dyDescent="0.2">
      <c r="A858" s="61">
        <v>863</v>
      </c>
      <c r="B858" s="70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85.611524599999996</v>
      </c>
      <c r="C858" s="60">
        <f>Normativy!$C$14</f>
        <v>26603</v>
      </c>
      <c r="D858" s="62">
        <f t="shared" si="39"/>
        <v>3728.8904909888734</v>
      </c>
      <c r="E858" s="60">
        <f t="shared" si="40"/>
        <v>1334.9427957740165</v>
      </c>
      <c r="F858" s="62">
        <f>Normativy!$E$32</f>
        <v>76</v>
      </c>
      <c r="G858" s="44">
        <f t="shared" si="41"/>
        <v>5139.8332867628897</v>
      </c>
    </row>
    <row r="859" spans="1:7" x14ac:dyDescent="0.2">
      <c r="A859" s="61">
        <v>864</v>
      </c>
      <c r="B859" s="70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85.62912639999999</v>
      </c>
      <c r="C859" s="60">
        <f>Normativy!$C$14</f>
        <v>26603</v>
      </c>
      <c r="D859" s="62">
        <f t="shared" si="39"/>
        <v>3728.123985625527</v>
      </c>
      <c r="E859" s="60">
        <f t="shared" si="40"/>
        <v>1334.6683868539385</v>
      </c>
      <c r="F859" s="62">
        <f>Normativy!$E$32</f>
        <v>76</v>
      </c>
      <c r="G859" s="44">
        <f t="shared" si="41"/>
        <v>5138.7923724794655</v>
      </c>
    </row>
    <row r="860" spans="1:7" x14ac:dyDescent="0.2">
      <c r="A860" s="61">
        <v>865</v>
      </c>
      <c r="B860" s="70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85.646715</v>
      </c>
      <c r="C860" s="60">
        <f>Normativy!$C$14</f>
        <v>26603</v>
      </c>
      <c r="D860" s="62">
        <f t="shared" si="39"/>
        <v>3727.3583697868617</v>
      </c>
      <c r="E860" s="60">
        <f t="shared" si="40"/>
        <v>1334.3942963836964</v>
      </c>
      <c r="F860" s="62">
        <f>Normativy!$E$32</f>
        <v>76</v>
      </c>
      <c r="G860" s="44">
        <f t="shared" si="41"/>
        <v>5137.7526661705579</v>
      </c>
    </row>
    <row r="861" spans="1:7" x14ac:dyDescent="0.2">
      <c r="A861" s="61">
        <v>866</v>
      </c>
      <c r="B861" s="70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85.664290399999999</v>
      </c>
      <c r="C861" s="60">
        <f>Normativy!$C$14</f>
        <v>26603</v>
      </c>
      <c r="D861" s="62">
        <f t="shared" si="39"/>
        <v>3726.5936425710479</v>
      </c>
      <c r="E861" s="60">
        <f t="shared" si="40"/>
        <v>1334.1205240404352</v>
      </c>
      <c r="F861" s="62">
        <f>Normativy!$E$32</f>
        <v>76</v>
      </c>
      <c r="G861" s="44">
        <f t="shared" si="41"/>
        <v>5136.7141666114831</v>
      </c>
    </row>
    <row r="862" spans="1:7" x14ac:dyDescent="0.2">
      <c r="A862" s="61">
        <v>867</v>
      </c>
      <c r="B862" s="70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85.681852599999999</v>
      </c>
      <c r="C862" s="60">
        <f>Normativy!$C$14</f>
        <v>26603</v>
      </c>
      <c r="D862" s="62">
        <f t="shared" si="39"/>
        <v>3725.8298030778105</v>
      </c>
      <c r="E862" s="60">
        <f t="shared" si="40"/>
        <v>1333.8470695018561</v>
      </c>
      <c r="F862" s="62">
        <f>Normativy!$E$32</f>
        <v>76</v>
      </c>
      <c r="G862" s="44">
        <f t="shared" si="41"/>
        <v>5135.6768725796665</v>
      </c>
    </row>
    <row r="863" spans="1:7" x14ac:dyDescent="0.2">
      <c r="A863" s="61">
        <v>868</v>
      </c>
      <c r="B863" s="70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85.699401600000002</v>
      </c>
      <c r="C863" s="60">
        <f>Normativy!$C$14</f>
        <v>26603</v>
      </c>
      <c r="D863" s="62">
        <f t="shared" si="39"/>
        <v>3725.0668504084397</v>
      </c>
      <c r="E863" s="60">
        <f t="shared" si="40"/>
        <v>1333.5739324462213</v>
      </c>
      <c r="F863" s="62">
        <f>Normativy!$E$32</f>
        <v>76</v>
      </c>
      <c r="G863" s="44">
        <f t="shared" si="41"/>
        <v>5134.6407828546608</v>
      </c>
    </row>
    <row r="864" spans="1:7" x14ac:dyDescent="0.2">
      <c r="A864" s="61">
        <v>869</v>
      </c>
      <c r="B864" s="70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85.716937399999992</v>
      </c>
      <c r="C864" s="60">
        <f>Normativy!$C$14</f>
        <v>26603</v>
      </c>
      <c r="D864" s="62">
        <f t="shared" si="39"/>
        <v>3724.3047836657779</v>
      </c>
      <c r="E864" s="60">
        <f t="shared" si="40"/>
        <v>1333.3011125523485</v>
      </c>
      <c r="F864" s="62">
        <f>Normativy!$E$32</f>
        <v>76</v>
      </c>
      <c r="G864" s="44">
        <f t="shared" si="41"/>
        <v>5133.6058962181269</v>
      </c>
    </row>
    <row r="865" spans="1:7" x14ac:dyDescent="0.2">
      <c r="A865" s="61">
        <v>870</v>
      </c>
      <c r="B865" s="70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85.734459999999999</v>
      </c>
      <c r="C865" s="60">
        <f>Normativy!$C$14</f>
        <v>26603</v>
      </c>
      <c r="D865" s="62">
        <f t="shared" si="39"/>
        <v>3723.5436019542203</v>
      </c>
      <c r="E865" s="60">
        <f t="shared" si="40"/>
        <v>1333.0286094996109</v>
      </c>
      <c r="F865" s="62">
        <f>Normativy!$E$32</f>
        <v>76</v>
      </c>
      <c r="G865" s="44">
        <f t="shared" si="41"/>
        <v>5132.5722114538312</v>
      </c>
    </row>
    <row r="866" spans="1:7" x14ac:dyDescent="0.2">
      <c r="A866" s="61">
        <v>871</v>
      </c>
      <c r="B866" s="70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85.751969400000007</v>
      </c>
      <c r="C866" s="60">
        <f>Normativy!$C$14</f>
        <v>26603</v>
      </c>
      <c r="D866" s="62">
        <f t="shared" si="39"/>
        <v>3722.7833043797123</v>
      </c>
      <c r="E866" s="60">
        <f t="shared" si="40"/>
        <v>1332.7564229679369</v>
      </c>
      <c r="F866" s="62">
        <f>Normativy!$E$32</f>
        <v>76</v>
      </c>
      <c r="G866" s="44">
        <f t="shared" si="41"/>
        <v>5131.5397273476492</v>
      </c>
    </row>
    <row r="867" spans="1:7" x14ac:dyDescent="0.2">
      <c r="A867" s="61">
        <v>872</v>
      </c>
      <c r="B867" s="70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85.76946559999999</v>
      </c>
      <c r="C867" s="60">
        <f>Normativy!$C$14</f>
        <v>26603</v>
      </c>
      <c r="D867" s="62">
        <f t="shared" si="39"/>
        <v>3722.0238900497479</v>
      </c>
      <c r="E867" s="60">
        <f t="shared" si="40"/>
        <v>1332.4845526378097</v>
      </c>
      <c r="F867" s="62">
        <f>Normativy!$E$32</f>
        <v>76</v>
      </c>
      <c r="G867" s="44">
        <f t="shared" si="41"/>
        <v>5130.5084426875574</v>
      </c>
    </row>
    <row r="868" spans="1:7" x14ac:dyDescent="0.2">
      <c r="A868" s="61">
        <v>873</v>
      </c>
      <c r="B868" s="70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85.786948600000002</v>
      </c>
      <c r="C868" s="60">
        <f>Normativy!$C$14</f>
        <v>26603</v>
      </c>
      <c r="D868" s="62">
        <f t="shared" si="39"/>
        <v>3721.2653580733604</v>
      </c>
      <c r="E868" s="60">
        <f t="shared" si="40"/>
        <v>1332.2129981902631</v>
      </c>
      <c r="F868" s="62">
        <f>Normativy!$E$32</f>
        <v>76</v>
      </c>
      <c r="G868" s="44">
        <f t="shared" si="41"/>
        <v>5129.4783562636239</v>
      </c>
    </row>
    <row r="869" spans="1:7" x14ac:dyDescent="0.2">
      <c r="A869" s="61">
        <v>874</v>
      </c>
      <c r="B869" s="70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85.804418400000003</v>
      </c>
      <c r="C869" s="60">
        <f>Normativy!$C$14</f>
        <v>26603</v>
      </c>
      <c r="D869" s="62">
        <f t="shared" si="39"/>
        <v>3720.5077075611293</v>
      </c>
      <c r="E869" s="60">
        <f t="shared" si="40"/>
        <v>1331.9417593068843</v>
      </c>
      <c r="F869" s="62">
        <f>Normativy!$E$32</f>
        <v>76</v>
      </c>
      <c r="G869" s="44">
        <f t="shared" si="41"/>
        <v>5128.4494668680136</v>
      </c>
    </row>
    <row r="870" spans="1:7" x14ac:dyDescent="0.2">
      <c r="A870" s="61">
        <v>875</v>
      </c>
      <c r="B870" s="70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85.821875000000006</v>
      </c>
      <c r="C870" s="60">
        <f>Normativy!$C$14</f>
        <v>26603</v>
      </c>
      <c r="D870" s="62">
        <f t="shared" si="39"/>
        <v>3719.7509376251683</v>
      </c>
      <c r="E870" s="60">
        <f t="shared" si="40"/>
        <v>1331.6708356698102</v>
      </c>
      <c r="F870" s="62">
        <f>Normativy!$E$32</f>
        <v>76</v>
      </c>
      <c r="G870" s="44">
        <f t="shared" si="41"/>
        <v>5127.4217732949783</v>
      </c>
    </row>
    <row r="871" spans="1:7" x14ac:dyDescent="0.2">
      <c r="A871" s="61">
        <v>876</v>
      </c>
      <c r="B871" s="70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85.839318399999996</v>
      </c>
      <c r="C871" s="60">
        <f>Normativy!$C$14</f>
        <v>26603</v>
      </c>
      <c r="D871" s="62">
        <f t="shared" si="39"/>
        <v>3718.9950473791278</v>
      </c>
      <c r="E871" s="60">
        <f t="shared" si="40"/>
        <v>1331.4002269617276</v>
      </c>
      <c r="F871" s="62">
        <f>Normativy!$E$32</f>
        <v>76</v>
      </c>
      <c r="G871" s="44">
        <f t="shared" si="41"/>
        <v>5126.3952743408554</v>
      </c>
    </row>
    <row r="872" spans="1:7" x14ac:dyDescent="0.2">
      <c r="A872" s="61">
        <v>877</v>
      </c>
      <c r="B872" s="70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85.856748599999989</v>
      </c>
      <c r="C872" s="60">
        <f>Normativy!$C$14</f>
        <v>26603</v>
      </c>
      <c r="D872" s="62">
        <f t="shared" si="39"/>
        <v>3718.2400359381891</v>
      </c>
      <c r="E872" s="60">
        <f t="shared" si="40"/>
        <v>1331.1299328658715</v>
      </c>
      <c r="F872" s="62">
        <f>Normativy!$E$32</f>
        <v>76</v>
      </c>
      <c r="G872" s="44">
        <f t="shared" si="41"/>
        <v>5125.3699688040606</v>
      </c>
    </row>
    <row r="873" spans="1:7" x14ac:dyDescent="0.2">
      <c r="A873" s="61">
        <v>878</v>
      </c>
      <c r="B873" s="70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85.874165599999998</v>
      </c>
      <c r="C873" s="60">
        <f>Normativy!$C$14</f>
        <v>26603</v>
      </c>
      <c r="D873" s="62">
        <f t="shared" si="39"/>
        <v>3717.4859024190628</v>
      </c>
      <c r="E873" s="60">
        <f t="shared" si="40"/>
        <v>1330.8599530660244</v>
      </c>
      <c r="F873" s="62">
        <f>Normativy!$E$32</f>
        <v>76</v>
      </c>
      <c r="G873" s="44">
        <f t="shared" si="41"/>
        <v>5124.3458554850877</v>
      </c>
    </row>
    <row r="874" spans="1:7" x14ac:dyDescent="0.2">
      <c r="A874" s="61">
        <v>879</v>
      </c>
      <c r="B874" s="70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85.891569399999995</v>
      </c>
      <c r="C874" s="60">
        <f>Normativy!$C$14</f>
        <v>26603</v>
      </c>
      <c r="D874" s="62">
        <f t="shared" si="39"/>
        <v>3716.7326459399865</v>
      </c>
      <c r="E874" s="60">
        <f t="shared" si="40"/>
        <v>1330.5902872465151</v>
      </c>
      <c r="F874" s="62">
        <f>Normativy!$E$32</f>
        <v>76</v>
      </c>
      <c r="G874" s="44">
        <f t="shared" si="41"/>
        <v>5123.3229331865014</v>
      </c>
    </row>
    <row r="875" spans="1:7" x14ac:dyDescent="0.2">
      <c r="A875" s="61">
        <v>880</v>
      </c>
      <c r="B875" s="70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85.908959999999993</v>
      </c>
      <c r="C875" s="60">
        <f>Normativy!$C$14</f>
        <v>26603</v>
      </c>
      <c r="D875" s="62">
        <f t="shared" si="39"/>
        <v>3715.9802656207225</v>
      </c>
      <c r="E875" s="60">
        <f t="shared" si="40"/>
        <v>1330.3209350922186</v>
      </c>
      <c r="F875" s="62">
        <f>Normativy!$E$32</f>
        <v>76</v>
      </c>
      <c r="G875" s="44">
        <f t="shared" si="41"/>
        <v>5122.301200712941</v>
      </c>
    </row>
    <row r="876" spans="1:7" x14ac:dyDescent="0.2">
      <c r="A876" s="61">
        <v>881</v>
      </c>
      <c r="B876" s="70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85.926337400000008</v>
      </c>
      <c r="C876" s="60">
        <f>Normativy!$C$14</f>
        <v>26603</v>
      </c>
      <c r="D876" s="62">
        <f t="shared" si="39"/>
        <v>3715.2287605825495</v>
      </c>
      <c r="E876" s="60">
        <f t="shared" si="40"/>
        <v>1330.0518962885526</v>
      </c>
      <c r="F876" s="62">
        <f>Normativy!$E$32</f>
        <v>76</v>
      </c>
      <c r="G876" s="44">
        <f t="shared" si="41"/>
        <v>5121.2806568711021</v>
      </c>
    </row>
    <row r="877" spans="1:7" x14ac:dyDescent="0.2">
      <c r="A877" s="61">
        <v>882</v>
      </c>
      <c r="B877" s="70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85.943701599999997</v>
      </c>
      <c r="C877" s="60">
        <f>Normativy!$C$14</f>
        <v>26603</v>
      </c>
      <c r="D877" s="62">
        <f t="shared" si="39"/>
        <v>3714.4781299482688</v>
      </c>
      <c r="E877" s="60">
        <f t="shared" si="40"/>
        <v>1329.7831705214801</v>
      </c>
      <c r="F877" s="62">
        <f>Normativy!$E$32</f>
        <v>76</v>
      </c>
      <c r="G877" s="44">
        <f t="shared" si="41"/>
        <v>5120.2613004697487</v>
      </c>
    </row>
    <row r="878" spans="1:7" x14ac:dyDescent="0.2">
      <c r="A878" s="61">
        <v>883</v>
      </c>
      <c r="B878" s="70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85.961052600000002</v>
      </c>
      <c r="C878" s="60">
        <f>Normativy!$C$14</f>
        <v>26603</v>
      </c>
      <c r="D878" s="62">
        <f t="shared" si="39"/>
        <v>3713.7283728421912</v>
      </c>
      <c r="E878" s="60">
        <f t="shared" si="40"/>
        <v>1329.5147574775044</v>
      </c>
      <c r="F878" s="62">
        <f>Normativy!$E$32</f>
        <v>76</v>
      </c>
      <c r="G878" s="44">
        <f t="shared" si="41"/>
        <v>5119.2431303196954</v>
      </c>
    </row>
    <row r="879" spans="1:7" x14ac:dyDescent="0.2">
      <c r="A879" s="61">
        <v>884</v>
      </c>
      <c r="B879" s="70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85.978390399999995</v>
      </c>
      <c r="C879" s="60">
        <f>Normativy!$C$14</f>
        <v>26603</v>
      </c>
      <c r="D879" s="62">
        <f t="shared" si="39"/>
        <v>3712.9794883901432</v>
      </c>
      <c r="E879" s="60">
        <f t="shared" si="40"/>
        <v>1329.2466568436712</v>
      </c>
      <c r="F879" s="62">
        <f>Normativy!$E$32</f>
        <v>76</v>
      </c>
      <c r="G879" s="44">
        <f t="shared" si="41"/>
        <v>5118.2261452338143</v>
      </c>
    </row>
    <row r="880" spans="1:7" x14ac:dyDescent="0.2">
      <c r="A880" s="61">
        <v>885</v>
      </c>
      <c r="B880" s="70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85.995715000000004</v>
      </c>
      <c r="C880" s="60">
        <f>Normativy!$C$14</f>
        <v>26603</v>
      </c>
      <c r="D880" s="62">
        <f t="shared" si="39"/>
        <v>3712.2314757194586</v>
      </c>
      <c r="E880" s="60">
        <f t="shared" si="40"/>
        <v>1328.978868307566</v>
      </c>
      <c r="F880" s="62">
        <f>Normativy!$E$32</f>
        <v>76</v>
      </c>
      <c r="G880" s="44">
        <f t="shared" si="41"/>
        <v>5117.2103440270248</v>
      </c>
    </row>
    <row r="881" spans="1:7" x14ac:dyDescent="0.2">
      <c r="A881" s="61">
        <v>886</v>
      </c>
      <c r="B881" s="70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86.013026400000001</v>
      </c>
      <c r="C881" s="60">
        <f>Normativy!$C$14</f>
        <v>26603</v>
      </c>
      <c r="D881" s="62">
        <f t="shared" si="39"/>
        <v>3711.4843339589779</v>
      </c>
      <c r="E881" s="60">
        <f t="shared" si="40"/>
        <v>1328.7113915573141</v>
      </c>
      <c r="F881" s="62">
        <f>Normativy!$E$32</f>
        <v>76</v>
      </c>
      <c r="G881" s="44">
        <f t="shared" si="41"/>
        <v>5116.1957255162924</v>
      </c>
    </row>
    <row r="882" spans="1:7" x14ac:dyDescent="0.2">
      <c r="A882" s="61">
        <v>887</v>
      </c>
      <c r="B882" s="70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86.0303246</v>
      </c>
      <c r="C882" s="60">
        <f>Normativy!$C$14</f>
        <v>26603</v>
      </c>
      <c r="D882" s="62">
        <f t="shared" si="39"/>
        <v>3710.7380622390442</v>
      </c>
      <c r="E882" s="60">
        <f t="shared" si="40"/>
        <v>1328.4442262815778</v>
      </c>
      <c r="F882" s="62">
        <f>Normativy!$E$32</f>
        <v>76</v>
      </c>
      <c r="G882" s="44">
        <f t="shared" si="41"/>
        <v>5115.182288520622</v>
      </c>
    </row>
    <row r="883" spans="1:7" x14ac:dyDescent="0.2">
      <c r="A883" s="61">
        <v>888</v>
      </c>
      <c r="B883" s="70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86.047609600000015</v>
      </c>
      <c r="C883" s="60">
        <f>Normativy!$C$14</f>
        <v>26603</v>
      </c>
      <c r="D883" s="62">
        <f t="shared" si="39"/>
        <v>3709.9926596915011</v>
      </c>
      <c r="E883" s="60">
        <f t="shared" si="40"/>
        <v>1328.1773721695574</v>
      </c>
      <c r="F883" s="62">
        <f>Normativy!$E$32</f>
        <v>76</v>
      </c>
      <c r="G883" s="44">
        <f t="shared" si="41"/>
        <v>5114.1700318610583</v>
      </c>
    </row>
    <row r="884" spans="1:7" x14ac:dyDescent="0.2">
      <c r="A884" s="61">
        <v>889</v>
      </c>
      <c r="B884" s="70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86.064881400000004</v>
      </c>
      <c r="C884" s="60">
        <f>Normativy!$C$14</f>
        <v>26603</v>
      </c>
      <c r="D884" s="62">
        <f t="shared" si="39"/>
        <v>3709.2481254496906</v>
      </c>
      <c r="E884" s="60">
        <f t="shared" si="40"/>
        <v>1327.9108289109893</v>
      </c>
      <c r="F884" s="62">
        <f>Normativy!$E$32</f>
        <v>76</v>
      </c>
      <c r="G884" s="44">
        <f t="shared" si="41"/>
        <v>5113.1589543606797</v>
      </c>
    </row>
    <row r="885" spans="1:7" x14ac:dyDescent="0.2">
      <c r="A885" s="61">
        <v>890</v>
      </c>
      <c r="B885" s="70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86.082139999999995</v>
      </c>
      <c r="C885" s="60">
        <f>Normativy!$C$14</f>
        <v>26603</v>
      </c>
      <c r="D885" s="62">
        <f t="shared" si="39"/>
        <v>3708.5044586484491</v>
      </c>
      <c r="E885" s="60">
        <f t="shared" si="40"/>
        <v>1327.6445961961447</v>
      </c>
      <c r="F885" s="62">
        <f>Normativy!$E$32</f>
        <v>76</v>
      </c>
      <c r="G885" s="44">
        <f t="shared" si="41"/>
        <v>5112.1490548445936</v>
      </c>
    </row>
    <row r="886" spans="1:7" x14ac:dyDescent="0.2">
      <c r="A886" s="61">
        <v>891</v>
      </c>
      <c r="B886" s="70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86.099385400000003</v>
      </c>
      <c r="C886" s="60">
        <f>Normativy!$C$14</f>
        <v>26603</v>
      </c>
      <c r="D886" s="62">
        <f t="shared" si="39"/>
        <v>3707.7616584241027</v>
      </c>
      <c r="E886" s="60">
        <f t="shared" si="40"/>
        <v>1327.3786737158287</v>
      </c>
      <c r="F886" s="62">
        <f>Normativy!$E$32</f>
        <v>76</v>
      </c>
      <c r="G886" s="44">
        <f t="shared" si="41"/>
        <v>5111.1403321399312</v>
      </c>
    </row>
    <row r="887" spans="1:7" x14ac:dyDescent="0.2">
      <c r="A887" s="61">
        <v>892</v>
      </c>
      <c r="B887" s="70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86.116617599999998</v>
      </c>
      <c r="C887" s="60">
        <f>Normativy!$C$14</f>
        <v>26603</v>
      </c>
      <c r="D887" s="62">
        <f t="shared" si="39"/>
        <v>3707.0197239144704</v>
      </c>
      <c r="E887" s="60">
        <f t="shared" si="40"/>
        <v>1327.1130611613803</v>
      </c>
      <c r="F887" s="62">
        <f>Normativy!$E$32</f>
        <v>76</v>
      </c>
      <c r="G887" s="44">
        <f t="shared" si="41"/>
        <v>5110.1327850758507</v>
      </c>
    </row>
    <row r="888" spans="1:7" x14ac:dyDescent="0.2">
      <c r="A888" s="61">
        <v>893</v>
      </c>
      <c r="B888" s="70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86.133836600000009</v>
      </c>
      <c r="C888" s="60">
        <f>Normativy!$C$14</f>
        <v>26603</v>
      </c>
      <c r="D888" s="62">
        <f t="shared" si="39"/>
        <v>3706.2786542588537</v>
      </c>
      <c r="E888" s="60">
        <f t="shared" si="40"/>
        <v>1326.8477582246696</v>
      </c>
      <c r="F888" s="62">
        <f>Normativy!$E$32</f>
        <v>76</v>
      </c>
      <c r="G888" s="44">
        <f t="shared" si="41"/>
        <v>5109.1264124835234</v>
      </c>
    </row>
    <row r="889" spans="1:7" x14ac:dyDescent="0.2">
      <c r="A889" s="61">
        <v>894</v>
      </c>
      <c r="B889" s="70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86.151042399999994</v>
      </c>
      <c r="C889" s="60">
        <f>Normativy!$C$14</f>
        <v>26603</v>
      </c>
      <c r="D889" s="62">
        <f t="shared" si="39"/>
        <v>3705.5384485980408</v>
      </c>
      <c r="E889" s="60">
        <f t="shared" si="40"/>
        <v>1326.5827645980985</v>
      </c>
      <c r="F889" s="62">
        <f>Normativy!$E$32</f>
        <v>76</v>
      </c>
      <c r="G889" s="44">
        <f t="shared" si="41"/>
        <v>5108.1212131961393</v>
      </c>
    </row>
    <row r="890" spans="1:7" x14ac:dyDescent="0.2">
      <c r="A890" s="61">
        <v>895</v>
      </c>
      <c r="B890" s="70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86.168234999999996</v>
      </c>
      <c r="C890" s="60">
        <f>Normativy!$C$14</f>
        <v>26603</v>
      </c>
      <c r="D890" s="62">
        <f t="shared" si="39"/>
        <v>3704.7991060742979</v>
      </c>
      <c r="E890" s="60">
        <f t="shared" si="40"/>
        <v>1326.3180799745985</v>
      </c>
      <c r="F890" s="62">
        <f>Normativy!$E$32</f>
        <v>76</v>
      </c>
      <c r="G890" s="44">
        <f t="shared" si="41"/>
        <v>5107.1171860488967</v>
      </c>
    </row>
    <row r="891" spans="1:7" x14ac:dyDescent="0.2">
      <c r="A891" s="61">
        <v>896</v>
      </c>
      <c r="B891" s="70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86.185414400000013</v>
      </c>
      <c r="C891" s="60">
        <f>Normativy!$C$14</f>
        <v>26603</v>
      </c>
      <c r="D891" s="62">
        <f t="shared" si="39"/>
        <v>3704.0606258313701</v>
      </c>
      <c r="E891" s="60">
        <f t="shared" si="40"/>
        <v>1326.0537040476304</v>
      </c>
      <c r="F891" s="62">
        <f>Normativy!$E$32</f>
        <v>76</v>
      </c>
      <c r="G891" s="44">
        <f t="shared" si="41"/>
        <v>5106.1143298790003</v>
      </c>
    </row>
    <row r="892" spans="1:7" x14ac:dyDescent="0.2">
      <c r="A892" s="61">
        <v>897</v>
      </c>
      <c r="B892" s="70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86</v>
      </c>
      <c r="C892" s="60">
        <f>Normativy!$C$14</f>
        <v>26603</v>
      </c>
      <c r="D892" s="62">
        <f t="shared" si="39"/>
        <v>3712.0465116279065</v>
      </c>
      <c r="E892" s="60">
        <f t="shared" si="40"/>
        <v>1328.9126511627906</v>
      </c>
      <c r="F892" s="62">
        <f>Normativy!$E$32</f>
        <v>76</v>
      </c>
      <c r="G892" s="44">
        <f t="shared" si="41"/>
        <v>5116.9591627906975</v>
      </c>
    </row>
    <row r="893" spans="1:7" x14ac:dyDescent="0.2">
      <c r="A893" s="61">
        <v>898</v>
      </c>
      <c r="B893" s="70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86</v>
      </c>
      <c r="C893" s="60">
        <f>Normativy!$C$14</f>
        <v>26603</v>
      </c>
      <c r="D893" s="62">
        <f t="shared" si="39"/>
        <v>3712.0465116279065</v>
      </c>
      <c r="E893" s="60">
        <f t="shared" si="40"/>
        <v>1328.9126511627906</v>
      </c>
      <c r="F893" s="62">
        <f>Normativy!$E$32</f>
        <v>76</v>
      </c>
      <c r="G893" s="44">
        <f t="shared" si="41"/>
        <v>5116.9591627906975</v>
      </c>
    </row>
    <row r="894" spans="1:7" x14ac:dyDescent="0.2">
      <c r="A894" s="61">
        <v>899</v>
      </c>
      <c r="B894" s="70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86</v>
      </c>
      <c r="C894" s="60">
        <f>Normativy!$C$14</f>
        <v>26603</v>
      </c>
      <c r="D894" s="62">
        <f t="shared" si="39"/>
        <v>3712.0465116279065</v>
      </c>
      <c r="E894" s="60">
        <f t="shared" si="40"/>
        <v>1328.9126511627906</v>
      </c>
      <c r="F894" s="62">
        <f>Normativy!$E$32</f>
        <v>76</v>
      </c>
      <c r="G894" s="44">
        <f t="shared" si="41"/>
        <v>5116.9591627906975</v>
      </c>
    </row>
    <row r="895" spans="1:7" x14ac:dyDescent="0.2">
      <c r="A895" s="61">
        <v>900</v>
      </c>
      <c r="B895" s="70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86</v>
      </c>
      <c r="C895" s="60">
        <f>Normativy!$C$14</f>
        <v>26603</v>
      </c>
      <c r="D895" s="62">
        <f t="shared" si="39"/>
        <v>3712.0465116279065</v>
      </c>
      <c r="E895" s="60">
        <f t="shared" si="40"/>
        <v>1328.9126511627906</v>
      </c>
      <c r="F895" s="62">
        <f>Normativy!$E$32</f>
        <v>76</v>
      </c>
      <c r="G895" s="44">
        <f t="shared" si="41"/>
        <v>5116.9591627906975</v>
      </c>
    </row>
    <row r="896" spans="1:7" ht="27" customHeight="1" thickBot="1" x14ac:dyDescent="0.25">
      <c r="A896" s="63" t="s">
        <v>31</v>
      </c>
      <c r="B896" s="70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86</v>
      </c>
      <c r="C896" s="60">
        <f>Normativy!$C$14</f>
        <v>26603</v>
      </c>
      <c r="D896" s="64">
        <f t="shared" si="39"/>
        <v>3712.0465116279065</v>
      </c>
      <c r="E896" s="60">
        <f t="shared" si="40"/>
        <v>1328.9126511627906</v>
      </c>
      <c r="F896" s="71">
        <f>Normativy!$E$32</f>
        <v>76</v>
      </c>
      <c r="G896" s="44">
        <f t="shared" si="41"/>
        <v>5116.9591627906975</v>
      </c>
    </row>
    <row r="897" spans="3:7" x14ac:dyDescent="0.2">
      <c r="C897" s="39"/>
      <c r="E897" s="39"/>
      <c r="F897" s="39"/>
      <c r="G89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2021-02-24T07:43:48Z</cp:lastPrinted>
  <dcterms:created xsi:type="dcterms:W3CDTF">2006-01-23T13:32:39Z</dcterms:created>
  <dcterms:modified xsi:type="dcterms:W3CDTF">2023-02-27T13:54:27Z</dcterms:modified>
</cp:coreProperties>
</file>