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tabRatio="560"/>
  </bookViews>
  <sheets>
    <sheet name="Příloha do RK " sheetId="26" r:id="rId1"/>
    <sheet name="List1" sheetId="25" r:id="rId2"/>
  </sheets>
  <externalReferences>
    <externalReference r:id="rId3"/>
  </externalReferences>
  <definedNames>
    <definedName name="_xlnm.Print_Titles" localSheetId="0">'Příloha do RK '!$1:$2</definedName>
  </definedNames>
  <calcPr calcId="125725"/>
</workbook>
</file>

<file path=xl/calcChain.xml><?xml version="1.0" encoding="utf-8"?>
<calcChain xmlns="http://schemas.openxmlformats.org/spreadsheetml/2006/main">
  <c r="C172" i="26"/>
  <c r="C213" s="1"/>
  <c r="C69"/>
  <c r="A52"/>
</calcChain>
</file>

<file path=xl/sharedStrings.xml><?xml version="1.0" encoding="utf-8"?>
<sst xmlns="http://schemas.openxmlformats.org/spreadsheetml/2006/main" count="294" uniqueCount="292">
  <si>
    <t>Mateřská škola, Neplachova 3, České Budějovice</t>
  </si>
  <si>
    <t>Mateřská škola, Papírenská 23 České Budějovice</t>
  </si>
  <si>
    <t>Mateřská škola Sedmikráska, V. Špály 7, Č.Budějovice</t>
  </si>
  <si>
    <t>Mateřská škola, Vrchlického nábřeží 1a, České Budějovice</t>
  </si>
  <si>
    <t>Mateřská škola, Zeyerova 33, České Budějovice</t>
  </si>
  <si>
    <t>Mateřská škola Hrdějovice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</si>
  <si>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</si>
  <si>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</si>
  <si>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</si>
  <si>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Grünwaldova 13, České Budějovice</t>
  </si>
  <si>
    <t>Základní škola Máj II, M. Chlajna 23, České Budějovice</t>
  </si>
  <si>
    <t>Základní škola, Matice školské, České Budějovice</t>
  </si>
  <si>
    <t>Základní škola, České Budějovice, Oskara Nedbala 30</t>
  </si>
  <si>
    <t>Základní škola a Mateřská škola,  L. Kuby 48, České Budějovice</t>
  </si>
  <si>
    <t>Základní škola a základní umělecká škola, Bezdrevská 3, České Budějovice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</si>
  <si>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</si>
  <si>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</si>
  <si>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</si>
  <si>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 xml:space="preserve">Základní škola, základní umělecká škola a mateřská škola Ledenice </t>
  </si>
  <si>
    <t>Základní škola a Mateřská škola Lišov</t>
  </si>
  <si>
    <t xml:space="preserve">Základní škola a Mateřská škola Olešník </t>
  </si>
  <si>
    <t>Základní škola a Mateřská škola Rudolfov</t>
  </si>
  <si>
    <t xml:space="preserve">Základní škola Strýčice, okres České Budějovice </t>
  </si>
  <si>
    <t>Základní škola a Mateřská škola Ševětín</t>
  </si>
  <si>
    <t xml:space="preserve">Základní škola a mateřská škola Šindlovy Dvory </t>
  </si>
  <si>
    <t xml:space="preserve">Základní škola a Mateřská škola Zahájí </t>
  </si>
  <si>
    <t>Mateřská škola Blatná, Šilhova</t>
  </si>
  <si>
    <t>Mateřská škola Blatná, Vrchlického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</si>
  <si>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</si>
  <si>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</si>
  <si>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T.G.Masaryka, Sedlice, okres Strakonice </t>
  </si>
  <si>
    <t>Gymnázium,  Vodňany, Bavorovská 1046</t>
  </si>
  <si>
    <t>Základní škola Bavorov, okres Strakonice</t>
  </si>
  <si>
    <t>Základní škola Vodňany, Alešova 50, okr. Strakonice</t>
  </si>
  <si>
    <t>Základní škola Vodňany, Bavorovská 1046, okr. Strakonice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</si>
  <si>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</si>
  <si>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</si>
  <si>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</si>
  <si>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</si>
  <si>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</si>
  <si>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</si>
  <si>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Sezimovo Ústí, Školní náměstí 628, okres Tábor</t>
  </si>
  <si>
    <t>Základní škola Tábor, Zborovská 2696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</si>
  <si>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</si>
  <si>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</si>
  <si>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</si>
  <si>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</si>
  <si>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</si>
  <si>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</si>
  <si>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</si>
  <si>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</si>
  <si>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</si>
  <si>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</si>
  <si>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</si>
  <si>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 xml:space="preserve">Mateřská škola  Týn nad Vltavou </t>
  </si>
  <si>
    <t>Základní škola a Mateřská škola Dolní Bukovsko</t>
  </si>
  <si>
    <t>Základní škola Týn nad Vltavou, Hlinecká</t>
  </si>
  <si>
    <t>Základní škola  Týn nad Vltavou, Malá Strana</t>
  </si>
  <si>
    <t xml:space="preserve">Mateřská škola, Český Krumlov, Za Soudem 344 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</si>
  <si>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</si>
  <si>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</si>
  <si>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</si>
  <si>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</si>
  <si>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</si>
  <si>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</si>
  <si>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Frymburk</t>
  </si>
  <si>
    <t>Základní škola a Mateřská škola Holubov</t>
  </si>
  <si>
    <t>Základní škola a Mateřská škola v  Hořicích na Šumavě, okres Český Krumlov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</si>
  <si>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</si>
  <si>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</si>
  <si>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</si>
  <si>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</si>
  <si>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</si>
  <si>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</si>
  <si>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</si>
  <si>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</si>
  <si>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U Parku, Strakonice, Plánkova 353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</si>
  <si>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</si>
  <si>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</si>
  <si>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</si>
  <si>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</si>
  <si>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</si>
  <si>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</si>
  <si>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</si>
  <si>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</si>
  <si>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</si>
  <si>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</si>
  <si>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</si>
  <si>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</si>
  <si>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</si>
  <si>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</si>
  <si>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</si>
  <si>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</si>
  <si>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</si>
  <si>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>Mateřská škola Netřebice 78  p. Velešín</t>
  </si>
  <si>
    <t>Základní škola a Mateřská škola  Dolní Dvořiště 135</t>
  </si>
  <si>
    <t xml:space="preserve">Základní škola Kaplice, Fantova 446 </t>
  </si>
  <si>
    <t xml:space="preserve">Základní škola Kaplice, Školní 226 </t>
  </si>
  <si>
    <t>Základní škola a Mateřská škola Rožmitál na Šumavě 47</t>
  </si>
  <si>
    <t>Mateřská škola Číměř 13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</si>
  <si>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</si>
  <si>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</si>
  <si>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</si>
  <si>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</si>
  <si>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</si>
  <si>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</si>
  <si>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Nová Včelnice, Za Kozlovkou 500</t>
  </si>
  <si>
    <t>Mateřská škola Strmilov, Tyršova 330</t>
  </si>
  <si>
    <t>Mateřská škola Střížovice, Vlčice 39,p.Strmilov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</si>
  <si>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</si>
  <si>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</si>
  <si>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</si>
  <si>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</si>
  <si>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</si>
  <si>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</si>
  <si>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</si>
  <si>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</si>
  <si>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Nová Bystřice, Hradecká 390</t>
  </si>
  <si>
    <t>Základní škola Nová Včelnice, Školní 414</t>
  </si>
  <si>
    <t>Základní škola a Mateřská škola Plavsko, Stráž nad Nežárkou, Plavsko 39</t>
  </si>
  <si>
    <t>Základní škola a Mateřská škola Staré Město pod Landštejnem  139</t>
  </si>
  <si>
    <t>Základní škola Strmilov, Tyršova 366</t>
  </si>
  <si>
    <t>Mateřská škola Báňovice 36, p. Dačice</t>
  </si>
  <si>
    <t>Mateřská škola Dačice,  Bratrská 177/I</t>
  </si>
  <si>
    <t>Základní škola a Mateřská škola Budeč, Dačice, Budeč 1</t>
  </si>
  <si>
    <t>Základní škola a Mateřská škola Budíškovice 58</t>
  </si>
  <si>
    <t>Základní škola Slavonice, J. Žižky 395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</si>
  <si>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</si>
  <si>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</si>
  <si>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</si>
  <si>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</si>
  <si>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</si>
  <si>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</si>
  <si>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</si>
  <si>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a Mateřská škola Lomnice nad Lužnicí, náměstí 5. května 131</t>
  </si>
  <si>
    <t>Základní škola a Mateřská škola Lužnice, Třeboň, Lužnice 109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</si>
  <si>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</si>
  <si>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</si>
  <si>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</si>
  <si>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</si>
  <si>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</si>
  <si>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</si>
  <si>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</si>
  <si>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</si>
  <si>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Oslov, okres Písek</t>
  </si>
  <si>
    <t>1. Mateřská škola Protivín se sídlem Protivín Ve Školce 586</t>
  </si>
  <si>
    <t>Mateřská škola Putim, okres Písek</t>
  </si>
  <si>
    <t>Základní škola a Mateřská škola v Albrechticích nad Vltavou</t>
  </si>
  <si>
    <t>Základní škola a Mateřská škola Čimelice, okres Písek</t>
  </si>
  <si>
    <t>Základní škola a Mateřská škola Kluky, okr. Písek</t>
  </si>
  <si>
    <t>Základní škola Mikoláše Alše a Mateřská škola Mirotice,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</si>
  <si>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</si>
  <si>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</si>
  <si>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</si>
  <si>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</si>
  <si>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</si>
  <si>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</si>
  <si>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</si>
  <si>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</si>
  <si>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</si>
  <si>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</si>
  <si>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</si>
  <si>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</si>
  <si>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</si>
  <si>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</si>
  <si>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</si>
  <si>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</si>
  <si>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</si>
  <si>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</si>
  <si>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</si>
  <si>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</si>
  <si>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Mateřská škola Lhenice, okres Prachatice</t>
  </si>
  <si>
    <t>Mateřská škola Malovice</t>
  </si>
  <si>
    <t>Mateřská škola Netolice</t>
  </si>
  <si>
    <t>Mateřská škola Prachatice</t>
  </si>
  <si>
    <t>Mateřská škola Volary, okres Prachatice</t>
  </si>
  <si>
    <t>Základní umělecká škola Volary, okres Prachatice</t>
  </si>
  <si>
    <t>Základní umělecká škola a Mateřská škola, Vlachovo Březí, okres Prachatice</t>
  </si>
  <si>
    <t>Základní škola Mistra Jana Husa a Mateřská škola Husinec</t>
  </si>
  <si>
    <t>Základní škola a Mateřská škola Lenora,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</si>
  <si>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</si>
  <si>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</si>
  <si>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</si>
  <si>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</si>
  <si>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</si>
  <si>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profesora Josefa Brože, Vlachovo Březí, okres Prachatice</t>
  </si>
  <si>
    <t>Základní škola a mateřská škola Vacov</t>
  </si>
  <si>
    <t>Základní škola Vimperk, Smetanova 405, okres Prachatice</t>
  </si>
  <si>
    <t>Základní škola a Mateřská škola Zdíkov</t>
  </si>
  <si>
    <t>Základní škola a Mateřská škola Chotoviny, okres Tábor</t>
  </si>
  <si>
    <t>IČO</t>
  </si>
  <si>
    <t>71002464</t>
  </si>
  <si>
    <t>75000580</t>
  </si>
  <si>
    <t>75000601</t>
  </si>
  <si>
    <t>00582671</t>
  </si>
  <si>
    <t>70887489</t>
  </si>
  <si>
    <t>69561656</t>
  </si>
  <si>
    <t>70941912</t>
  </si>
  <si>
    <t>00582620</t>
  </si>
  <si>
    <t>60062011</t>
  </si>
  <si>
    <t>00582590</t>
  </si>
  <si>
    <t>00582859</t>
  </si>
  <si>
    <t>00582743</t>
  </si>
  <si>
    <t>00582778</t>
  </si>
  <si>
    <t>00582735</t>
  </si>
  <si>
    <t>00582841</t>
  </si>
  <si>
    <t>00582786</t>
  </si>
  <si>
    <t>00582751</t>
  </si>
  <si>
    <t>00583278</t>
  </si>
  <si>
    <t>00583383</t>
  </si>
  <si>
    <t>Základní škola Jindřichův Hradec V, Větrná 54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</si>
  <si>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</si>
  <si>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</si>
  <si>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</si>
  <si>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</si>
  <si>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</si>
  <si>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</si>
  <si>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Obchodní akademie, České Budějovice, Husova 1</t>
  </si>
  <si>
    <t>Střední škola  a Vyšší odborná škola cestovního ruchu, České Budějovice, Senovážné náměstí 12</t>
  </si>
  <si>
    <t>Střední škola polytechnická, České Budějovice, Nerudova 59</t>
  </si>
  <si>
    <t>Střední odborná škola elektrotechnická, Centrum odborné přípravy, Hluboká nad Vltavou, Zvolenovská 537</t>
  </si>
  <si>
    <t>Mateřská škola, Základní škola a Praktická škola, České Budějovice, Štítného 3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</si>
  <si>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</si>
  <si>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</si>
  <si>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</si>
  <si>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Střední odborná škola zdravotnická a Střední odborné učiliště, Český Krumlov, Tavírna 342</t>
  </si>
  <si>
    <t>Gymnázium, Třeboň, Na Sadech 308</t>
  </si>
  <si>
    <t>Obchodní akademie, Střední odborná škola a Střední odborné učiliště, Třeboň, Vrchlického 567</t>
  </si>
  <si>
    <t>Základní škola, Dačice, Neulingerova 108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</si>
  <si>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</si>
  <si>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</si>
  <si>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</si>
  <si>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</si>
  <si>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</si>
  <si>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Gymnázium, Strakonice, Máchova 174</t>
  </si>
  <si>
    <t>Střední škola  a Jazyková škola s právem státní jazykové zkoušky, Volyně, Lidická 135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</si>
  <si>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</si>
  <si>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</si>
  <si>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průmyslová škola strojní a stavební, Tábor, Komenského 1670</t>
  </si>
  <si>
    <t>Střední odborná škola ekologická a potravinářská, Veselí nad Lužnicí, Blatské sídl. 600/I</t>
  </si>
  <si>
    <t>Vyšší odborná škola, Střední škola, Centrum odborné přípravy, Sezimovo Ústí, Budějovická 421</t>
  </si>
  <si>
    <t>Střední škola řemeslná a Základní škola, Soběslav, Wilsonova 405</t>
  </si>
  <si>
    <t>Název organizace</t>
  </si>
  <si>
    <t>Celkem § 3122 - Střední odborné školy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</si>
  <si>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</si>
  <si>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</si>
  <si>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</si>
  <si>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</si>
  <si>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</si>
  <si>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</si>
  <si>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</si>
  <si>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</si>
  <si>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Vyšší odborná škola lesnická a Střední lesnická škola B. Schwarzenberga, Písek, Lesnická 55</t>
  </si>
  <si>
    <t>Střední odborná škola a Střední odborné učiliště, Milevsko, Čs.armády 777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</si>
  <si>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</si>
  <si>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</si>
  <si>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</si>
  <si>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</si>
  <si>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</si>
  <si>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</si>
  <si>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</si>
  <si>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</si>
  <si>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</si>
  <si>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</si>
  <si>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Mateřská škola Libníč</t>
  </si>
  <si>
    <t>04342593</t>
  </si>
  <si>
    <t>03360342</t>
  </si>
  <si>
    <t>00581542</t>
  </si>
  <si>
    <t>00581551</t>
  </si>
  <si>
    <t>00581631</t>
  </si>
  <si>
    <t>00666131</t>
  </si>
  <si>
    <t>00583588</t>
  </si>
  <si>
    <t>00583740</t>
  </si>
  <si>
    <t>00583693</t>
  </si>
  <si>
    <t>00583685</t>
  </si>
  <si>
    <t>00583791</t>
  </si>
  <si>
    <t>00583707</t>
  </si>
  <si>
    <t>00583677</t>
  </si>
  <si>
    <t>00583634</t>
  </si>
  <si>
    <t>00583669</t>
  </si>
  <si>
    <t>00583839</t>
  </si>
  <si>
    <t>00073181</t>
  </si>
  <si>
    <t>00512281</t>
  </si>
  <si>
    <t>00582336</t>
  </si>
  <si>
    <t>00513156</t>
  </si>
  <si>
    <t>00511382</t>
  </si>
  <si>
    <t xml:space="preserve">Úprava rozpočtů přímých výdajů na vzdělávání na jednotlivé školy, jejich zřizovatelem je obec </t>
  </si>
  <si>
    <t>Úprava rozpočtů přímých výdajů na vzdělávání na jednotlivé školy, jejich zřizovatelem je kraj</t>
  </si>
  <si>
    <t>Mateřská škola, Vimperk, 1.máje 180, příspěvková organizace</t>
  </si>
  <si>
    <t>Příloha mat. č. 348/ZK/15</t>
  </si>
  <si>
    <t>Celkem - obecní školství</t>
  </si>
  <si>
    <t>Celkem - krajské školství</t>
  </si>
</sst>
</file>

<file path=xl/styles.xml><?xml version="1.0" encoding="utf-8"?>
<styleSheet xmlns="http://schemas.openxmlformats.org/spreadsheetml/2006/main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1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8"/>
    <xf numFmtId="0" fontId="9" fillId="0" borderId="0" xfId="8" applyFont="1"/>
    <xf numFmtId="1" fontId="10" fillId="0" borderId="0" xfId="8" applyNumberFormat="1" applyFont="1" applyBorder="1" applyAlignment="1">
      <alignment horizontal="left" vertical="top"/>
    </xf>
    <xf numFmtId="0" fontId="1" fillId="0" borderId="0" xfId="8" applyFill="1"/>
    <xf numFmtId="165" fontId="1" fillId="0" borderId="0" xfId="8" applyNumberFormat="1" applyFont="1"/>
    <xf numFmtId="164" fontId="1" fillId="0" borderId="0" xfId="8" applyNumberFormat="1"/>
    <xf numFmtId="4" fontId="1" fillId="0" borderId="0" xfId="8" applyNumberFormat="1"/>
    <xf numFmtId="0" fontId="1" fillId="2" borderId="0" xfId="8" applyFill="1"/>
    <xf numFmtId="0" fontId="8" fillId="0" borderId="10" xfId="8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49" fontId="11" fillId="0" borderId="2" xfId="8" applyNumberFormat="1" applyFont="1" applyFill="1" applyBorder="1" applyAlignment="1">
      <alignment horizontal="right"/>
    </xf>
    <xf numFmtId="0" fontId="11" fillId="0" borderId="2" xfId="8" applyFont="1" applyFill="1" applyBorder="1"/>
    <xf numFmtId="164" fontId="12" fillId="0" borderId="17" xfId="8" applyNumberFormat="1" applyFont="1" applyFill="1" applyBorder="1" applyAlignment="1">
      <alignment horizontal="right" vertical="center"/>
    </xf>
    <xf numFmtId="49" fontId="11" fillId="2" borderId="2" xfId="8" applyNumberFormat="1" applyFont="1" applyFill="1" applyBorder="1" applyAlignment="1">
      <alignment horizontal="right"/>
    </xf>
    <xf numFmtId="0" fontId="11" fillId="2" borderId="2" xfId="8" applyFont="1" applyFill="1" applyBorder="1"/>
    <xf numFmtId="49" fontId="11" fillId="0" borderId="5" xfId="8" applyNumberFormat="1" applyFont="1" applyBorder="1" applyAlignment="1">
      <alignment horizontal="right"/>
    </xf>
    <xf numFmtId="0" fontId="11" fillId="0" borderId="5" xfId="8" applyFont="1" applyBorder="1"/>
    <xf numFmtId="49" fontId="11" fillId="0" borderId="2" xfId="8" applyNumberFormat="1" applyFont="1" applyBorder="1" applyAlignment="1">
      <alignment horizontal="right"/>
    </xf>
    <xf numFmtId="0" fontId="11" fillId="0" borderId="2" xfId="8" applyFont="1" applyBorder="1"/>
    <xf numFmtId="49" fontId="9" fillId="0" borderId="2" xfId="9" applyNumberFormat="1" applyFont="1" applyFill="1" applyBorder="1" applyAlignment="1">
      <alignment horizontal="right" wrapText="1"/>
    </xf>
    <xf numFmtId="0" fontId="9" fillId="0" borderId="2" xfId="9" applyFont="1" applyFill="1" applyBorder="1" applyAlignment="1">
      <alignment wrapText="1"/>
    </xf>
    <xf numFmtId="49" fontId="9" fillId="0" borderId="2" xfId="9" applyNumberFormat="1" applyFont="1" applyBorder="1" applyAlignment="1">
      <alignment horizontal="right" wrapText="1"/>
    </xf>
    <xf numFmtId="0" fontId="9" fillId="0" borderId="2" xfId="9" applyFont="1" applyBorder="1" applyAlignment="1">
      <alignment wrapText="1"/>
    </xf>
    <xf numFmtId="49" fontId="9" fillId="0" borderId="5" xfId="9" applyNumberFormat="1" applyFont="1" applyBorder="1" applyAlignment="1">
      <alignment horizontal="right" wrapText="1"/>
    </xf>
    <xf numFmtId="0" fontId="9" fillId="0" borderId="5" xfId="9" applyFont="1" applyBorder="1" applyAlignment="1">
      <alignment wrapText="1"/>
    </xf>
    <xf numFmtId="49" fontId="9" fillId="0" borderId="7" xfId="9" applyNumberFormat="1" applyFont="1" applyFill="1" applyBorder="1" applyAlignment="1">
      <alignment horizontal="right" wrapText="1"/>
    </xf>
    <xf numFmtId="0" fontId="9" fillId="0" borderId="7" xfId="9" applyFont="1" applyFill="1" applyBorder="1" applyAlignment="1">
      <alignment wrapText="1"/>
    </xf>
    <xf numFmtId="49" fontId="12" fillId="0" borderId="5" xfId="8" applyNumberFormat="1" applyFont="1" applyBorder="1" applyAlignment="1">
      <alignment horizontal="right"/>
    </xf>
    <xf numFmtId="0" fontId="12" fillId="0" borderId="5" xfId="8" applyFont="1" applyBorder="1"/>
    <xf numFmtId="49" fontId="12" fillId="0" borderId="2" xfId="8" applyNumberFormat="1" applyFont="1" applyBorder="1" applyAlignment="1">
      <alignment horizontal="right"/>
    </xf>
    <xf numFmtId="0" fontId="12" fillId="0" borderId="2" xfId="8" applyFont="1" applyBorder="1"/>
    <xf numFmtId="49" fontId="12" fillId="0" borderId="7" xfId="8" applyNumberFormat="1" applyFont="1" applyBorder="1" applyAlignment="1">
      <alignment horizontal="right"/>
    </xf>
    <xf numFmtId="0" fontId="12" fillId="0" borderId="7" xfId="8" applyFont="1" applyBorder="1"/>
    <xf numFmtId="49" fontId="13" fillId="0" borderId="5" xfId="8" applyNumberFormat="1" applyFont="1" applyBorder="1" applyAlignment="1">
      <alignment horizontal="right" vertical="center"/>
    </xf>
    <xf numFmtId="0" fontId="13" fillId="0" borderId="5" xfId="8" applyFont="1" applyBorder="1" applyAlignment="1">
      <alignment vertical="center"/>
    </xf>
    <xf numFmtId="49" fontId="13" fillId="0" borderId="2" xfId="8" applyNumberFormat="1" applyFont="1" applyBorder="1" applyAlignment="1">
      <alignment horizontal="right" vertical="center"/>
    </xf>
    <xf numFmtId="0" fontId="13" fillId="0" borderId="2" xfId="8" applyFont="1" applyBorder="1" applyAlignment="1">
      <alignment vertical="center"/>
    </xf>
    <xf numFmtId="49" fontId="13" fillId="0" borderId="2" xfId="8" applyNumberFormat="1" applyFont="1" applyFill="1" applyBorder="1" applyAlignment="1">
      <alignment horizontal="right" vertical="center"/>
    </xf>
    <xf numFmtId="0" fontId="13" fillId="0" borderId="2" xfId="8" applyFont="1" applyFill="1" applyBorder="1" applyAlignment="1">
      <alignment vertical="center"/>
    </xf>
    <xf numFmtId="49" fontId="11" fillId="0" borderId="5" xfId="8" applyNumberFormat="1" applyFont="1" applyFill="1" applyBorder="1" applyAlignment="1">
      <alignment horizontal="right"/>
    </xf>
    <xf numFmtId="0" fontId="11" fillId="0" borderId="5" xfId="8" applyFont="1" applyFill="1" applyBorder="1"/>
    <xf numFmtId="49" fontId="11" fillId="0" borderId="5" xfId="8" applyNumberFormat="1" applyFont="1" applyBorder="1" applyAlignment="1">
      <alignment horizontal="right" wrapText="1"/>
    </xf>
    <xf numFmtId="0" fontId="11" fillId="0" borderId="5" xfId="8" applyFont="1" applyBorder="1" applyAlignment="1">
      <alignment wrapText="1"/>
    </xf>
    <xf numFmtId="49" fontId="11" fillId="0" borderId="2" xfId="8" applyNumberFormat="1" applyFont="1" applyBorder="1" applyAlignment="1">
      <alignment horizontal="right" wrapText="1"/>
    </xf>
    <xf numFmtId="0" fontId="11" fillId="0" borderId="2" xfId="8" applyFont="1" applyBorder="1" applyAlignment="1">
      <alignment wrapText="1"/>
    </xf>
    <xf numFmtId="49" fontId="11" fillId="2" borderId="7" xfId="8" applyNumberFormat="1" applyFont="1" applyFill="1" applyBorder="1" applyAlignment="1">
      <alignment horizontal="right" wrapText="1"/>
    </xf>
    <xf numFmtId="0" fontId="11" fillId="2" borderId="7" xfId="8" applyFont="1" applyFill="1" applyBorder="1" applyAlignment="1">
      <alignment wrapText="1"/>
    </xf>
    <xf numFmtId="49" fontId="11" fillId="2" borderId="6" xfId="8" applyNumberFormat="1" applyFont="1" applyFill="1" applyBorder="1" applyAlignment="1">
      <alignment horizontal="right" wrapText="1"/>
    </xf>
    <xf numFmtId="164" fontId="12" fillId="0" borderId="15" xfId="8" applyNumberFormat="1" applyFont="1" applyFill="1" applyBorder="1" applyAlignment="1">
      <alignment horizontal="right" vertical="center"/>
    </xf>
    <xf numFmtId="49" fontId="14" fillId="3" borderId="3" xfId="8" applyNumberFormat="1" applyFont="1" applyFill="1" applyBorder="1" applyAlignment="1">
      <alignment horizontal="right" vertical="center"/>
    </xf>
    <xf numFmtId="1" fontId="14" fillId="3" borderId="3" xfId="8" applyNumberFormat="1" applyFont="1" applyFill="1" applyBorder="1" applyAlignment="1">
      <alignment horizontal="left" vertical="center"/>
    </xf>
    <xf numFmtId="49" fontId="12" fillId="0" borderId="9" xfId="8" applyNumberFormat="1" applyFont="1" applyBorder="1" applyAlignment="1">
      <alignment horizontal="right" vertical="center" wrapText="1"/>
    </xf>
    <xf numFmtId="49" fontId="12" fillId="0" borderId="9" xfId="8" applyNumberFormat="1" applyFont="1" applyBorder="1" applyAlignment="1">
      <alignment horizontal="left" vertical="center" wrapText="1"/>
    </xf>
    <xf numFmtId="164" fontId="12" fillId="0" borderId="18" xfId="8" applyNumberFormat="1" applyFont="1" applyFill="1" applyBorder="1" applyAlignment="1">
      <alignment horizontal="right" vertical="center"/>
    </xf>
    <xf numFmtId="49" fontId="12" fillId="0" borderId="7" xfId="8" applyNumberFormat="1" applyFont="1" applyBorder="1" applyAlignment="1">
      <alignment horizontal="right" vertical="center" wrapText="1"/>
    </xf>
    <xf numFmtId="49" fontId="12" fillId="0" borderId="7" xfId="8" applyNumberFormat="1" applyFont="1" applyBorder="1" applyAlignment="1">
      <alignment horizontal="left" vertical="center" wrapText="1"/>
    </xf>
    <xf numFmtId="49" fontId="12" fillId="0" borderId="7" xfId="8" applyNumberFormat="1" applyFont="1" applyFill="1" applyBorder="1" applyAlignment="1">
      <alignment horizontal="right" vertical="center" wrapText="1"/>
    </xf>
    <xf numFmtId="49" fontId="12" fillId="0" borderId="7" xfId="8" applyNumberFormat="1" applyFont="1" applyFill="1" applyBorder="1" applyAlignment="1">
      <alignment horizontal="left" vertical="center" wrapText="1"/>
    </xf>
    <xf numFmtId="49" fontId="11" fillId="0" borderId="7" xfId="8" applyNumberFormat="1" applyFont="1" applyBorder="1" applyAlignment="1">
      <alignment horizontal="right" vertical="center" wrapText="1"/>
    </xf>
    <xf numFmtId="49" fontId="11" fillId="0" borderId="7" xfId="8" applyNumberFormat="1" applyFont="1" applyBorder="1" applyAlignment="1">
      <alignment horizontal="left" vertical="center" wrapText="1"/>
    </xf>
    <xf numFmtId="49" fontId="14" fillId="3" borderId="13" xfId="8" applyNumberFormat="1" applyFont="1" applyFill="1" applyBorder="1" applyAlignment="1">
      <alignment horizontal="right" vertical="center"/>
    </xf>
    <xf numFmtId="1" fontId="14" fillId="3" borderId="13" xfId="8" applyNumberFormat="1" applyFont="1" applyFill="1" applyBorder="1" applyAlignment="1">
      <alignment horizontal="left" vertical="center"/>
    </xf>
    <xf numFmtId="164" fontId="14" fillId="3" borderId="14" xfId="8" applyNumberFormat="1" applyFont="1" applyFill="1" applyBorder="1" applyAlignment="1">
      <alignment horizontal="right" vertical="center"/>
    </xf>
    <xf numFmtId="49" fontId="12" fillId="0" borderId="11" xfId="8" applyNumberFormat="1" applyFont="1" applyBorder="1" applyAlignment="1">
      <alignment horizontal="right" vertical="center" wrapText="1"/>
    </xf>
    <xf numFmtId="49" fontId="12" fillId="0" borderId="11" xfId="8" applyNumberFormat="1" applyFont="1" applyBorder="1" applyAlignment="1">
      <alignment horizontal="left" vertical="center" wrapText="1"/>
    </xf>
    <xf numFmtId="164" fontId="12" fillId="0" borderId="16" xfId="8" applyNumberFormat="1" applyFont="1" applyBorder="1" applyAlignment="1">
      <alignment horizontal="right" vertical="center"/>
    </xf>
    <xf numFmtId="164" fontId="12" fillId="0" borderId="17" xfId="8" applyNumberFormat="1" applyFont="1" applyBorder="1" applyAlignment="1">
      <alignment horizontal="right" vertical="center"/>
    </xf>
    <xf numFmtId="164" fontId="12" fillId="0" borderId="19" xfId="8" applyNumberFormat="1" applyFont="1" applyBorder="1" applyAlignment="1">
      <alignment horizontal="right" vertical="center"/>
    </xf>
    <xf numFmtId="49" fontId="12" fillId="0" borderId="20" xfId="8" applyNumberFormat="1" applyFont="1" applyBorder="1" applyAlignment="1">
      <alignment horizontal="right" vertical="center" wrapText="1"/>
    </xf>
    <xf numFmtId="49" fontId="12" fillId="0" borderId="20" xfId="8" applyNumberFormat="1" applyFont="1" applyBorder="1" applyAlignment="1">
      <alignment horizontal="left" vertical="center" wrapText="1"/>
    </xf>
    <xf numFmtId="164" fontId="12" fillId="0" borderId="18" xfId="8" applyNumberFormat="1" applyFont="1" applyBorder="1" applyAlignment="1">
      <alignment horizontal="right" vertical="center"/>
    </xf>
    <xf numFmtId="49" fontId="12" fillId="0" borderId="8" xfId="8" applyNumberFormat="1" applyFont="1" applyBorder="1" applyAlignment="1">
      <alignment horizontal="right" vertical="center" wrapText="1"/>
    </xf>
    <xf numFmtId="49" fontId="12" fillId="0" borderId="8" xfId="8" applyNumberFormat="1" applyFont="1" applyBorder="1" applyAlignment="1">
      <alignment horizontal="left" vertical="center" wrapText="1"/>
    </xf>
    <xf numFmtId="49" fontId="9" fillId="0" borderId="0" xfId="8" applyNumberFormat="1" applyFont="1" applyAlignment="1">
      <alignment horizontal="right"/>
    </xf>
    <xf numFmtId="165" fontId="9" fillId="0" borderId="0" xfId="8" applyNumberFormat="1" applyFont="1"/>
    <xf numFmtId="49" fontId="11" fillId="0" borderId="1" xfId="8" applyNumberFormat="1" applyFont="1" applyFill="1" applyBorder="1" applyAlignment="1">
      <alignment horizontal="right" wrapText="1"/>
    </xf>
    <xf numFmtId="0" fontId="11" fillId="0" borderId="1" xfId="8" applyFont="1" applyFill="1" applyBorder="1" applyAlignment="1">
      <alignment horizontal="left" wrapText="1"/>
    </xf>
    <xf numFmtId="164" fontId="14" fillId="3" borderId="4" xfId="8" applyNumberFormat="1" applyFont="1" applyFill="1" applyBorder="1" applyAlignment="1">
      <alignment horizontal="right" vertical="center"/>
    </xf>
    <xf numFmtId="49" fontId="11" fillId="0" borderId="2" xfId="8" applyNumberFormat="1" applyFont="1" applyFill="1" applyBorder="1" applyAlignment="1">
      <alignment horizontal="right" wrapText="1"/>
    </xf>
    <xf numFmtId="0" fontId="11" fillId="0" borderId="2" xfId="8" applyFont="1" applyFill="1" applyBorder="1" applyAlignment="1">
      <alignment horizontal="left" wrapText="1"/>
    </xf>
    <xf numFmtId="49" fontId="12" fillId="0" borderId="2" xfId="8" applyNumberFormat="1" applyFont="1" applyFill="1" applyBorder="1" applyAlignment="1">
      <alignment horizontal="right"/>
    </xf>
    <xf numFmtId="0" fontId="12" fillId="0" borderId="2" xfId="8" applyFont="1" applyFill="1" applyBorder="1" applyAlignment="1">
      <alignment horizontal="left"/>
    </xf>
    <xf numFmtId="49" fontId="11" fillId="0" borderId="11" xfId="8" applyNumberFormat="1" applyFont="1" applyFill="1" applyBorder="1" applyAlignment="1">
      <alignment horizontal="right" wrapText="1"/>
    </xf>
    <xf numFmtId="0" fontId="11" fillId="0" borderId="11" xfId="8" applyFont="1" applyFill="1" applyBorder="1" applyAlignment="1">
      <alignment horizontal="left" wrapText="1"/>
    </xf>
    <xf numFmtId="49" fontId="11" fillId="0" borderId="7" xfId="8" applyNumberFormat="1" applyFont="1" applyFill="1" applyBorder="1" applyAlignment="1">
      <alignment horizontal="right"/>
    </xf>
    <xf numFmtId="0" fontId="11" fillId="0" borderId="7" xfId="8" applyFont="1" applyFill="1" applyBorder="1" applyAlignment="1">
      <alignment horizontal="left"/>
    </xf>
    <xf numFmtId="49" fontId="12" fillId="0" borderId="7" xfId="8" applyNumberFormat="1" applyFont="1" applyFill="1" applyBorder="1" applyAlignment="1">
      <alignment horizontal="right"/>
    </xf>
    <xf numFmtId="0" fontId="12" fillId="0" borderId="7" xfId="8" applyFont="1" applyFill="1" applyBorder="1" applyAlignment="1">
      <alignment horizontal="left"/>
    </xf>
    <xf numFmtId="49" fontId="11" fillId="0" borderId="7" xfId="8" applyNumberFormat="1" applyFont="1" applyFill="1" applyBorder="1" applyAlignment="1">
      <alignment horizontal="right" wrapText="1"/>
    </xf>
    <xf numFmtId="0" fontId="11" fillId="0" borderId="7" xfId="8" applyFont="1" applyFill="1" applyBorder="1" applyAlignment="1">
      <alignment horizontal="left" wrapText="1"/>
    </xf>
    <xf numFmtId="49" fontId="12" fillId="0" borderId="7" xfId="8" applyNumberFormat="1" applyFont="1" applyFill="1" applyBorder="1" applyAlignment="1">
      <alignment horizontal="right" wrapText="1"/>
    </xf>
    <xf numFmtId="0" fontId="12" fillId="0" borderId="7" xfId="8" applyFont="1" applyFill="1" applyBorder="1" applyAlignment="1">
      <alignment horizontal="left" wrapText="1"/>
    </xf>
    <xf numFmtId="49" fontId="11" fillId="0" borderId="12" xfId="8" applyNumberFormat="1" applyFont="1" applyFill="1" applyBorder="1" applyAlignment="1">
      <alignment horizontal="right" wrapText="1"/>
    </xf>
    <xf numFmtId="0" fontId="11" fillId="0" borderId="12" xfId="8" applyFont="1" applyFill="1" applyBorder="1" applyAlignment="1">
      <alignment horizontal="left" wrapText="1"/>
    </xf>
    <xf numFmtId="49" fontId="11" fillId="0" borderId="20" xfId="8" applyNumberFormat="1" applyFont="1" applyFill="1" applyBorder="1" applyAlignment="1">
      <alignment horizontal="right" wrapText="1"/>
    </xf>
    <xf numFmtId="0" fontId="11" fillId="0" borderId="20" xfId="8" applyFont="1" applyFill="1" applyBorder="1" applyAlignment="1">
      <alignment horizontal="left" wrapText="1"/>
    </xf>
    <xf numFmtId="164" fontId="11" fillId="0" borderId="21" xfId="8" applyNumberFormat="1" applyFont="1" applyBorder="1" applyAlignment="1">
      <alignment horizontal="right" vertical="center"/>
    </xf>
    <xf numFmtId="164" fontId="15" fillId="3" borderId="4" xfId="8" applyNumberFormat="1" applyFont="1" applyFill="1" applyBorder="1" applyAlignment="1">
      <alignment horizontal="right" vertical="center"/>
    </xf>
    <xf numFmtId="164" fontId="11" fillId="0" borderId="18" xfId="8" applyNumberFormat="1" applyFont="1" applyBorder="1" applyAlignment="1">
      <alignment horizontal="right" vertical="center"/>
    </xf>
    <xf numFmtId="0" fontId="11" fillId="0" borderId="7" xfId="8" applyFont="1" applyFill="1" applyBorder="1"/>
    <xf numFmtId="164" fontId="11" fillId="0" borderId="17" xfId="8" applyNumberFormat="1" applyFont="1" applyBorder="1" applyAlignment="1">
      <alignment horizontal="right" vertical="center"/>
    </xf>
    <xf numFmtId="1" fontId="14" fillId="3" borderId="3" xfId="8" applyNumberFormat="1" applyFont="1" applyFill="1" applyBorder="1" applyAlignment="1">
      <alignment horizontal="right" vertical="center"/>
    </xf>
    <xf numFmtId="4" fontId="11" fillId="0" borderId="0" xfId="8" applyNumberFormat="1" applyFont="1"/>
    <xf numFmtId="0" fontId="11" fillId="2" borderId="12" xfId="8" applyFont="1" applyFill="1" applyBorder="1" applyAlignment="1">
      <alignment wrapText="1"/>
    </xf>
    <xf numFmtId="164" fontId="12" fillId="0" borderId="21" xfId="8" applyNumberFormat="1" applyFont="1" applyBorder="1" applyAlignment="1">
      <alignment horizontal="right" vertical="center"/>
    </xf>
    <xf numFmtId="0" fontId="12" fillId="2" borderId="5" xfId="8" applyFont="1" applyFill="1" applyBorder="1" applyAlignment="1">
      <alignment horizontal="right"/>
    </xf>
    <xf numFmtId="0" fontId="12" fillId="0" borderId="2" xfId="8" applyFont="1" applyFill="1" applyBorder="1"/>
    <xf numFmtId="0" fontId="12" fillId="0" borderId="5" xfId="8" applyFont="1" applyFill="1" applyBorder="1"/>
    <xf numFmtId="0" fontId="9" fillId="0" borderId="4" xfId="8" applyFont="1" applyBorder="1"/>
    <xf numFmtId="0" fontId="8" fillId="0" borderId="4" xfId="8" applyFont="1" applyBorder="1" applyAlignment="1">
      <alignment horizontal="center" vertical="center" wrapText="1"/>
    </xf>
    <xf numFmtId="49" fontId="9" fillId="0" borderId="4" xfId="8" applyNumberFormat="1" applyFont="1" applyBorder="1" applyAlignment="1">
      <alignment horizontal="right"/>
    </xf>
    <xf numFmtId="165" fontId="9" fillId="0" borderId="4" xfId="8" applyNumberFormat="1" applyFont="1" applyBorder="1"/>
    <xf numFmtId="1" fontId="12" fillId="0" borderId="0" xfId="8" applyNumberFormat="1" applyFont="1" applyBorder="1" applyAlignment="1">
      <alignment horizontal="left" vertical="top"/>
    </xf>
    <xf numFmtId="0" fontId="9" fillId="0" borderId="0" xfId="8" applyFont="1" applyAlignment="1">
      <alignment horizontal="right"/>
    </xf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moc.%20tab.RO+I&#268;O%20-%20POU&#381;&#205;VAT%20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Úprava rozpočtu"/>
      <sheetName val="plaťáky obec"/>
      <sheetName val="plaťák kraj"/>
      <sheetName val="podle §"/>
      <sheetName val="RO - interní "/>
      <sheetName val="RO - všechny OPRAVENÉ názvy"/>
      <sheetName val="Příloha do RK "/>
      <sheetName val="List1"/>
    </sheetNames>
    <sheetDataSet>
      <sheetData sheetId="0"/>
      <sheetData sheetId="1"/>
      <sheetData sheetId="2"/>
      <sheetData sheetId="3">
        <row r="52">
          <cell r="A52">
            <v>70946671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4"/>
  <sheetViews>
    <sheetView tabSelected="1" workbookViewId="0">
      <pane ySplit="3" topLeftCell="A210" activePane="bottomLeft" state="frozenSplit"/>
      <selection pane="bottomLeft" activeCell="I245" sqref="I245"/>
    </sheetView>
  </sheetViews>
  <sheetFormatPr defaultRowHeight="15"/>
  <cols>
    <col min="1" max="1" width="11.5703125" style="1" bestFit="1" customWidth="1"/>
    <col min="2" max="2" width="85" style="1" customWidth="1"/>
    <col min="3" max="3" width="17.285156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9.5" thickBot="1">
      <c r="A1" s="2"/>
      <c r="B1" s="114" t="s">
        <v>289</v>
      </c>
      <c r="C1" s="114"/>
    </row>
    <row r="2" spans="1:3" ht="31.5" customHeight="1" thickBot="1">
      <c r="A2" s="9" t="s">
        <v>190</v>
      </c>
      <c r="B2" s="9" t="s">
        <v>242</v>
      </c>
      <c r="C2" s="10" t="s">
        <v>246</v>
      </c>
    </row>
    <row r="3" spans="1:3" ht="48" customHeight="1" thickBot="1">
      <c r="A3" s="109"/>
      <c r="B3" s="110" t="s">
        <v>286</v>
      </c>
      <c r="C3" s="109"/>
    </row>
    <row r="4" spans="1:3" ht="15.75" customHeight="1">
      <c r="A4" s="40">
        <v>70877602</v>
      </c>
      <c r="B4" s="12" t="s">
        <v>0</v>
      </c>
      <c r="C4" s="54">
        <v>89000</v>
      </c>
    </row>
    <row r="5" spans="1:3" ht="15.75" customHeight="1">
      <c r="A5" s="11">
        <v>60077077</v>
      </c>
      <c r="B5" s="12" t="s">
        <v>1</v>
      </c>
      <c r="C5" s="13">
        <v>100000</v>
      </c>
    </row>
    <row r="6" spans="1:3" ht="15.75" customHeight="1">
      <c r="A6" s="11">
        <v>62537709</v>
      </c>
      <c r="B6" s="12" t="s">
        <v>2</v>
      </c>
      <c r="C6" s="13">
        <v>56000</v>
      </c>
    </row>
    <row r="7" spans="1:3" ht="15.75" customHeight="1">
      <c r="A7" s="11">
        <v>70877611</v>
      </c>
      <c r="B7" s="12" t="s">
        <v>3</v>
      </c>
      <c r="C7" s="13">
        <v>250000</v>
      </c>
    </row>
    <row r="8" spans="1:3" ht="15.75" customHeight="1">
      <c r="A8" s="11">
        <v>62537768</v>
      </c>
      <c r="B8" s="12" t="s">
        <v>4</v>
      </c>
      <c r="C8" s="13">
        <v>102000</v>
      </c>
    </row>
    <row r="9" spans="1:3" ht="15.75" customHeight="1">
      <c r="A9" s="14">
        <v>62537644</v>
      </c>
      <c r="B9" s="15" t="s">
        <v>5</v>
      </c>
      <c r="C9" s="13">
        <v>59000</v>
      </c>
    </row>
    <row r="10" spans="1:3" ht="15.75" customHeight="1">
      <c r="A10" s="11" t="s">
        <v>265</v>
      </c>
      <c r="B10" s="12" t="s">
        <v>264</v>
      </c>
      <c r="C10" s="13">
        <v>59000</v>
      </c>
    </row>
    <row r="11" spans="1:3" ht="15.75" customHeight="1">
      <c r="A11" s="16">
        <v>60077204</v>
      </c>
      <c r="B11" s="17" t="s">
        <v>54</v>
      </c>
      <c r="C11" s="13">
        <v>43000</v>
      </c>
    </row>
    <row r="12" spans="1:3" ht="15.75" customHeight="1">
      <c r="A12" s="18">
        <v>70946698</v>
      </c>
      <c r="B12" s="19" t="s">
        <v>58</v>
      </c>
      <c r="C12" s="13">
        <v>21000</v>
      </c>
    </row>
    <row r="13" spans="1:3" ht="15.75" customHeight="1">
      <c r="A13" s="11">
        <v>72533374</v>
      </c>
      <c r="B13" s="12" t="s">
        <v>59</v>
      </c>
      <c r="C13" s="13">
        <v>5000</v>
      </c>
    </row>
    <row r="14" spans="1:3" s="4" customFormat="1" ht="15.75" customHeight="1">
      <c r="A14" s="20">
        <v>60630108</v>
      </c>
      <c r="B14" s="21" t="s">
        <v>92</v>
      </c>
      <c r="C14" s="13">
        <v>12000</v>
      </c>
    </row>
    <row r="15" spans="1:3" ht="15.75" customHeight="1">
      <c r="A15" s="22">
        <v>70922616</v>
      </c>
      <c r="B15" s="23" t="s">
        <v>93</v>
      </c>
      <c r="C15" s="13">
        <v>20000</v>
      </c>
    </row>
    <row r="16" spans="1:3" ht="15.75" customHeight="1">
      <c r="A16" s="22">
        <v>70983330</v>
      </c>
      <c r="B16" s="23" t="s">
        <v>94</v>
      </c>
      <c r="C16" s="13">
        <v>40000</v>
      </c>
    </row>
    <row r="17" spans="1:3" ht="15.75" customHeight="1">
      <c r="A17" s="24">
        <v>71002197</v>
      </c>
      <c r="B17" s="25" t="s">
        <v>99</v>
      </c>
      <c r="C17" s="13">
        <v>13000</v>
      </c>
    </row>
    <row r="18" spans="1:3" ht="15.75" customHeight="1">
      <c r="A18" s="22">
        <v>70981965</v>
      </c>
      <c r="B18" s="23" t="s">
        <v>100</v>
      </c>
      <c r="C18" s="13">
        <v>27000</v>
      </c>
    </row>
    <row r="19" spans="1:3" ht="15.75" customHeight="1">
      <c r="A19" s="22">
        <v>70981973</v>
      </c>
      <c r="B19" s="23" t="s">
        <v>101</v>
      </c>
      <c r="C19" s="13">
        <v>50000</v>
      </c>
    </row>
    <row r="20" spans="1:3" ht="15.75" customHeight="1">
      <c r="A20" s="22">
        <v>70982007</v>
      </c>
      <c r="B20" s="23" t="s">
        <v>102</v>
      </c>
      <c r="C20" s="13">
        <v>27000</v>
      </c>
    </row>
    <row r="21" spans="1:3" ht="15.75" customHeight="1">
      <c r="A21" s="22">
        <v>70981981</v>
      </c>
      <c r="B21" s="23" t="s">
        <v>103</v>
      </c>
      <c r="C21" s="13">
        <v>47000</v>
      </c>
    </row>
    <row r="22" spans="1:3" ht="15.75" customHeight="1">
      <c r="A22" s="22">
        <v>75000946</v>
      </c>
      <c r="B22" s="23" t="s">
        <v>104</v>
      </c>
      <c r="C22" s="13">
        <v>23000</v>
      </c>
    </row>
    <row r="23" spans="1:3" ht="15.75" customHeight="1">
      <c r="A23" s="22">
        <v>70659222</v>
      </c>
      <c r="B23" s="23" t="s">
        <v>105</v>
      </c>
      <c r="C23" s="13">
        <v>68000</v>
      </c>
    </row>
    <row r="24" spans="1:3" ht="15.75" customHeight="1">
      <c r="A24" s="20">
        <v>72071443</v>
      </c>
      <c r="B24" s="21" t="s">
        <v>106</v>
      </c>
      <c r="C24" s="13">
        <v>28000</v>
      </c>
    </row>
    <row r="25" spans="1:3" ht="15.75" customHeight="1">
      <c r="A25" s="22">
        <v>70984522</v>
      </c>
      <c r="B25" s="23" t="s">
        <v>107</v>
      </c>
      <c r="C25" s="13">
        <v>27000</v>
      </c>
    </row>
    <row r="26" spans="1:3" ht="15.75" customHeight="1">
      <c r="A26" s="22">
        <v>71007571</v>
      </c>
      <c r="B26" s="23" t="s">
        <v>108</v>
      </c>
      <c r="C26" s="13">
        <v>14000</v>
      </c>
    </row>
    <row r="27" spans="1:3" ht="15.75" customHeight="1">
      <c r="A27" s="24">
        <v>71001336</v>
      </c>
      <c r="B27" s="25" t="s">
        <v>122</v>
      </c>
      <c r="C27" s="13">
        <v>27000</v>
      </c>
    </row>
    <row r="28" spans="1:3" s="4" customFormat="1" ht="15.75" customHeight="1">
      <c r="A28" s="20">
        <v>71006044</v>
      </c>
      <c r="B28" s="21" t="s">
        <v>123</v>
      </c>
      <c r="C28" s="13">
        <v>119000</v>
      </c>
    </row>
    <row r="29" spans="1:3" ht="15.75" customHeight="1">
      <c r="A29" s="24">
        <v>70986614</v>
      </c>
      <c r="B29" s="25" t="s">
        <v>129</v>
      </c>
      <c r="C29" s="13">
        <v>15000</v>
      </c>
    </row>
    <row r="30" spans="1:3" ht="15.75" customHeight="1">
      <c r="A30" s="22">
        <v>70659109</v>
      </c>
      <c r="B30" s="23" t="s">
        <v>130</v>
      </c>
      <c r="C30" s="13">
        <v>27000</v>
      </c>
    </row>
    <row r="31" spans="1:3" ht="15.75" customHeight="1">
      <c r="A31" s="22">
        <v>63263777</v>
      </c>
      <c r="B31" s="23" t="s">
        <v>131</v>
      </c>
      <c r="C31" s="13">
        <v>48000</v>
      </c>
    </row>
    <row r="32" spans="1:3" ht="15.75" customHeight="1">
      <c r="A32" s="26">
        <v>70989907</v>
      </c>
      <c r="B32" s="27" t="s">
        <v>132</v>
      </c>
      <c r="C32" s="13">
        <v>50000</v>
      </c>
    </row>
    <row r="33" spans="1:3" ht="15.75" customHeight="1">
      <c r="A33" s="28">
        <v>70997667</v>
      </c>
      <c r="B33" s="29" t="s">
        <v>143</v>
      </c>
      <c r="C33" s="13">
        <v>76000</v>
      </c>
    </row>
    <row r="34" spans="1:3" ht="15.75" customHeight="1">
      <c r="A34" s="30">
        <v>70988544</v>
      </c>
      <c r="B34" s="31" t="s">
        <v>144</v>
      </c>
      <c r="C34" s="13">
        <v>27000</v>
      </c>
    </row>
    <row r="35" spans="1:3" ht="15.75" customHeight="1">
      <c r="A35" s="30">
        <v>70986827</v>
      </c>
      <c r="B35" s="31" t="s">
        <v>145</v>
      </c>
      <c r="C35" s="13">
        <v>118000</v>
      </c>
    </row>
    <row r="36" spans="1:3" ht="15.75" customHeight="1">
      <c r="A36" s="30">
        <v>71005544</v>
      </c>
      <c r="B36" s="31" t="s">
        <v>146</v>
      </c>
      <c r="C36" s="13">
        <v>11000</v>
      </c>
    </row>
    <row r="37" spans="1:3" ht="15.75" customHeight="1">
      <c r="A37" s="28">
        <v>71000569</v>
      </c>
      <c r="B37" s="29" t="s">
        <v>158</v>
      </c>
      <c r="C37" s="13">
        <v>21000</v>
      </c>
    </row>
    <row r="38" spans="1:3" ht="15.75" customHeight="1">
      <c r="A38" s="30">
        <v>70991171</v>
      </c>
      <c r="B38" s="31" t="s">
        <v>159</v>
      </c>
      <c r="C38" s="13">
        <v>13000</v>
      </c>
    </row>
    <row r="39" spans="1:3" ht="15.75" customHeight="1">
      <c r="A39" s="30">
        <v>70986541</v>
      </c>
      <c r="B39" s="31" t="s">
        <v>160</v>
      </c>
      <c r="C39" s="13">
        <v>13000</v>
      </c>
    </row>
    <row r="40" spans="1:3" ht="15.75" customHeight="1">
      <c r="A40" s="30">
        <v>71006095</v>
      </c>
      <c r="B40" s="31" t="s">
        <v>161</v>
      </c>
      <c r="C40" s="13">
        <v>13000</v>
      </c>
    </row>
    <row r="41" spans="1:3" ht="15.75" customHeight="1">
      <c r="A41" s="30">
        <v>70986622</v>
      </c>
      <c r="B41" s="31" t="s">
        <v>162</v>
      </c>
      <c r="C41" s="13">
        <v>27000</v>
      </c>
    </row>
    <row r="42" spans="1:3" ht="15.75" customHeight="1">
      <c r="A42" s="30">
        <v>71000372</v>
      </c>
      <c r="B42" s="31" t="s">
        <v>163</v>
      </c>
      <c r="C42" s="13">
        <v>27000</v>
      </c>
    </row>
    <row r="43" spans="1:3" ht="15.75" customHeight="1">
      <c r="A43" s="30">
        <v>71000399</v>
      </c>
      <c r="B43" s="31" t="s">
        <v>164</v>
      </c>
      <c r="C43" s="13">
        <v>27000</v>
      </c>
    </row>
    <row r="44" spans="1:3" ht="15.75" customHeight="1">
      <c r="A44" s="30">
        <v>71000330</v>
      </c>
      <c r="B44" s="31" t="s">
        <v>165</v>
      </c>
      <c r="C44" s="13">
        <v>57000</v>
      </c>
    </row>
    <row r="45" spans="1:3" ht="15.75" customHeight="1">
      <c r="A45" s="30">
        <v>71000356</v>
      </c>
      <c r="B45" s="31" t="s">
        <v>166</v>
      </c>
      <c r="C45" s="13">
        <v>27000</v>
      </c>
    </row>
    <row r="46" spans="1:3" ht="15.75" customHeight="1">
      <c r="A46" s="32">
        <v>72045779</v>
      </c>
      <c r="B46" s="33" t="s">
        <v>167</v>
      </c>
      <c r="C46" s="13">
        <v>13000</v>
      </c>
    </row>
    <row r="47" spans="1:3" ht="15.75" customHeight="1">
      <c r="A47" s="30">
        <v>71010271</v>
      </c>
      <c r="B47" s="31" t="s">
        <v>171</v>
      </c>
      <c r="C47" s="13">
        <v>27000</v>
      </c>
    </row>
    <row r="48" spans="1:3" ht="15.75" customHeight="1">
      <c r="A48" s="30">
        <v>75001373</v>
      </c>
      <c r="B48" s="31" t="s">
        <v>172</v>
      </c>
      <c r="C48" s="13">
        <v>4000</v>
      </c>
    </row>
    <row r="49" spans="1:3" ht="15.75" customHeight="1">
      <c r="A49" s="30">
        <v>70991111</v>
      </c>
      <c r="B49" s="31" t="s">
        <v>173</v>
      </c>
      <c r="C49" s="13">
        <v>23000</v>
      </c>
    </row>
    <row r="50" spans="1:3" ht="15.75" customHeight="1">
      <c r="A50" s="30">
        <v>70987203</v>
      </c>
      <c r="B50" s="31" t="s">
        <v>174</v>
      </c>
      <c r="C50" s="13">
        <v>13000</v>
      </c>
    </row>
    <row r="51" spans="1:3" ht="15.75" customHeight="1">
      <c r="A51" s="30">
        <v>70984301</v>
      </c>
      <c r="B51" s="107" t="s">
        <v>175</v>
      </c>
      <c r="C51" s="13">
        <v>47000</v>
      </c>
    </row>
    <row r="52" spans="1:3" ht="15.75" customHeight="1">
      <c r="A52" s="106">
        <f>'[1]podle §'!A52</f>
        <v>70946671</v>
      </c>
      <c r="B52" s="108" t="s">
        <v>288</v>
      </c>
      <c r="C52" s="13">
        <v>82000</v>
      </c>
    </row>
    <row r="53" spans="1:3" ht="15.75" customHeight="1">
      <c r="A53" s="34">
        <v>70988463</v>
      </c>
      <c r="B53" s="35" t="s">
        <v>74</v>
      </c>
      <c r="C53" s="13">
        <v>11000</v>
      </c>
    </row>
    <row r="54" spans="1:3" ht="15.75" customHeight="1">
      <c r="A54" s="36">
        <v>75000806</v>
      </c>
      <c r="B54" s="37" t="s">
        <v>75</v>
      </c>
      <c r="C54" s="13">
        <v>-1000</v>
      </c>
    </row>
    <row r="55" spans="1:3" ht="15.75" customHeight="1">
      <c r="A55" s="36">
        <v>60650419</v>
      </c>
      <c r="B55" s="37" t="s">
        <v>76</v>
      </c>
      <c r="C55" s="13">
        <v>11000</v>
      </c>
    </row>
    <row r="56" spans="1:3" ht="15.75" customHeight="1">
      <c r="A56" s="36">
        <v>71002413</v>
      </c>
      <c r="B56" s="37" t="s">
        <v>77</v>
      </c>
      <c r="C56" s="13">
        <v>117000</v>
      </c>
    </row>
    <row r="57" spans="1:3" ht="15.75" customHeight="1">
      <c r="A57" s="36">
        <v>70964581</v>
      </c>
      <c r="B57" s="37" t="s">
        <v>78</v>
      </c>
      <c r="C57" s="13">
        <v>16000</v>
      </c>
    </row>
    <row r="58" spans="1:3" ht="15.75" customHeight="1">
      <c r="A58" s="38">
        <v>72081619</v>
      </c>
      <c r="B58" s="39" t="s">
        <v>79</v>
      </c>
      <c r="C58" s="13">
        <v>136000</v>
      </c>
    </row>
    <row r="59" spans="1:3" ht="15.75" customHeight="1">
      <c r="A59" s="36">
        <v>70992801</v>
      </c>
      <c r="B59" s="37" t="s">
        <v>80</v>
      </c>
      <c r="C59" s="13">
        <v>84000</v>
      </c>
    </row>
    <row r="60" spans="1:3" ht="15.75" customHeight="1">
      <c r="A60" s="40">
        <v>70874191</v>
      </c>
      <c r="B60" s="41" t="s">
        <v>26</v>
      </c>
      <c r="C60" s="13">
        <v>27000</v>
      </c>
    </row>
    <row r="61" spans="1:3" ht="15.75" customHeight="1">
      <c r="A61" s="11">
        <v>75048523</v>
      </c>
      <c r="B61" s="12" t="s">
        <v>27</v>
      </c>
      <c r="C61" s="13">
        <v>28000</v>
      </c>
    </row>
    <row r="62" spans="1:3" ht="15.75" customHeight="1">
      <c r="A62" s="42">
        <v>70934363</v>
      </c>
      <c r="B62" s="43" t="s">
        <v>43</v>
      </c>
      <c r="C62" s="13">
        <v>11000</v>
      </c>
    </row>
    <row r="63" spans="1:3" ht="15.75" customHeight="1">
      <c r="A63" s="44">
        <v>70934355</v>
      </c>
      <c r="B63" s="45" t="s">
        <v>44</v>
      </c>
      <c r="C63" s="13">
        <v>31000</v>
      </c>
    </row>
    <row r="64" spans="1:3" ht="15.75" customHeight="1">
      <c r="A64" s="44" t="s">
        <v>202</v>
      </c>
      <c r="B64" s="45" t="s">
        <v>45</v>
      </c>
      <c r="C64" s="13">
        <v>8000</v>
      </c>
    </row>
    <row r="65" spans="1:5" ht="15.75" customHeight="1">
      <c r="A65" s="44" t="s">
        <v>203</v>
      </c>
      <c r="B65" s="45" t="s">
        <v>46</v>
      </c>
      <c r="C65" s="13">
        <v>8000</v>
      </c>
    </row>
    <row r="66" spans="1:5" ht="15.75" customHeight="1">
      <c r="A66" s="44">
        <v>71002456</v>
      </c>
      <c r="B66" s="45" t="s">
        <v>47</v>
      </c>
      <c r="C66" s="13">
        <v>21000</v>
      </c>
    </row>
    <row r="67" spans="1:5" ht="15.75" customHeight="1">
      <c r="A67" s="46" t="s">
        <v>204</v>
      </c>
      <c r="B67" s="47" t="s">
        <v>48</v>
      </c>
      <c r="C67" s="13">
        <v>24000</v>
      </c>
    </row>
    <row r="68" spans="1:5" ht="15.75" customHeight="1" thickBot="1">
      <c r="A68" s="48" t="s">
        <v>266</v>
      </c>
      <c r="B68" s="104" t="s">
        <v>249</v>
      </c>
      <c r="C68" s="49">
        <v>16000</v>
      </c>
    </row>
    <row r="69" spans="1:5" ht="15.75" customHeight="1" thickBot="1">
      <c r="A69" s="50"/>
      <c r="B69" s="51" t="s">
        <v>254</v>
      </c>
      <c r="C69" s="78">
        <f>SUM(C4:C68)</f>
        <v>2680000</v>
      </c>
      <c r="E69" s="6"/>
    </row>
    <row r="70" spans="1:5" ht="15.75" customHeight="1">
      <c r="A70" s="52">
        <v>60077417</v>
      </c>
      <c r="B70" s="53" t="s">
        <v>8</v>
      </c>
      <c r="C70" s="54">
        <v>116000</v>
      </c>
    </row>
    <row r="71" spans="1:5" ht="15.75" customHeight="1">
      <c r="A71" s="55" t="s">
        <v>267</v>
      </c>
      <c r="B71" s="56" t="s">
        <v>9</v>
      </c>
      <c r="C71" s="13">
        <v>134000</v>
      </c>
    </row>
    <row r="72" spans="1:5" ht="15.75" customHeight="1">
      <c r="A72" s="55" t="s">
        <v>268</v>
      </c>
      <c r="B72" s="56" t="s">
        <v>10</v>
      </c>
      <c r="C72" s="13">
        <v>267000</v>
      </c>
    </row>
    <row r="73" spans="1:5" ht="15.75" customHeight="1">
      <c r="A73" s="55" t="s">
        <v>269</v>
      </c>
      <c r="B73" s="56" t="s">
        <v>11</v>
      </c>
      <c r="C73" s="13">
        <v>6000</v>
      </c>
    </row>
    <row r="74" spans="1:5" ht="15.75" customHeight="1">
      <c r="A74" s="55">
        <v>60077093</v>
      </c>
      <c r="B74" s="56" t="s">
        <v>12</v>
      </c>
      <c r="C74" s="13">
        <v>175000</v>
      </c>
    </row>
    <row r="75" spans="1:5" ht="15.75" customHeight="1">
      <c r="A75" s="55">
        <v>60077212</v>
      </c>
      <c r="B75" s="56" t="s">
        <v>13</v>
      </c>
      <c r="C75" s="13">
        <v>-1000</v>
      </c>
    </row>
    <row r="76" spans="1:5" ht="15.75" customHeight="1">
      <c r="A76" s="55" t="s">
        <v>270</v>
      </c>
      <c r="B76" s="56" t="s">
        <v>14</v>
      </c>
      <c r="C76" s="13">
        <v>286000</v>
      </c>
    </row>
    <row r="77" spans="1:5" s="4" customFormat="1" ht="15.75" customHeight="1">
      <c r="A77" s="57">
        <v>75000199</v>
      </c>
      <c r="B77" s="58" t="s">
        <v>15</v>
      </c>
      <c r="C77" s="13">
        <v>68000</v>
      </c>
    </row>
    <row r="78" spans="1:5" ht="15.75" customHeight="1">
      <c r="A78" s="55">
        <v>62537547</v>
      </c>
      <c r="B78" s="56" t="s">
        <v>18</v>
      </c>
      <c r="C78" s="13">
        <v>19000</v>
      </c>
    </row>
    <row r="79" spans="1:5" ht="15.75" customHeight="1">
      <c r="A79" s="55">
        <v>75000369</v>
      </c>
      <c r="B79" s="56" t="s">
        <v>19</v>
      </c>
      <c r="C79" s="13">
        <v>118000</v>
      </c>
    </row>
    <row r="80" spans="1:5" ht="15.75" customHeight="1">
      <c r="A80" s="55">
        <v>70988471</v>
      </c>
      <c r="B80" s="56" t="s">
        <v>21</v>
      </c>
      <c r="C80" s="13">
        <v>135000</v>
      </c>
    </row>
    <row r="81" spans="1:3" ht="15.75" customHeight="1">
      <c r="A81" s="55">
        <v>75000016</v>
      </c>
      <c r="B81" s="56" t="s">
        <v>22</v>
      </c>
      <c r="C81" s="13">
        <v>19000</v>
      </c>
    </row>
    <row r="82" spans="1:3" ht="15.75" customHeight="1">
      <c r="A82" s="55">
        <v>75000202</v>
      </c>
      <c r="B82" s="56" t="s">
        <v>23</v>
      </c>
      <c r="C82" s="13">
        <v>156000</v>
      </c>
    </row>
    <row r="83" spans="1:3" ht="15.75" customHeight="1">
      <c r="A83" s="55">
        <v>75001365</v>
      </c>
      <c r="B83" s="56" t="s">
        <v>55</v>
      </c>
      <c r="C83" s="13">
        <v>10000</v>
      </c>
    </row>
    <row r="84" spans="1:3" ht="15.75" customHeight="1">
      <c r="A84" s="55">
        <v>60077034</v>
      </c>
      <c r="B84" s="56" t="s">
        <v>56</v>
      </c>
      <c r="C84" s="13">
        <v>66000</v>
      </c>
    </row>
    <row r="85" spans="1:3" s="8" customFormat="1" ht="15.75" customHeight="1">
      <c r="A85" s="57">
        <v>60076909</v>
      </c>
      <c r="B85" s="58" t="s">
        <v>57</v>
      </c>
      <c r="C85" s="13">
        <v>92000</v>
      </c>
    </row>
    <row r="86" spans="1:3" ht="15.75" customHeight="1">
      <c r="A86" s="55" t="s">
        <v>271</v>
      </c>
      <c r="B86" s="56" t="s">
        <v>60</v>
      </c>
      <c r="C86" s="13">
        <v>48000</v>
      </c>
    </row>
    <row r="87" spans="1:3" ht="15.75" customHeight="1">
      <c r="A87" s="55" t="s">
        <v>272</v>
      </c>
      <c r="B87" s="56" t="s">
        <v>62</v>
      </c>
      <c r="C87" s="13">
        <v>217000</v>
      </c>
    </row>
    <row r="88" spans="1:3" ht="15.75" customHeight="1">
      <c r="A88" s="55" t="s">
        <v>273</v>
      </c>
      <c r="B88" s="56" t="s">
        <v>63</v>
      </c>
      <c r="C88" s="13">
        <v>45000</v>
      </c>
    </row>
    <row r="89" spans="1:3" ht="15.75" customHeight="1">
      <c r="A89" s="55" t="s">
        <v>274</v>
      </c>
      <c r="B89" s="56" t="s">
        <v>64</v>
      </c>
      <c r="C89" s="13">
        <v>93000</v>
      </c>
    </row>
    <row r="90" spans="1:3" ht="15.75" customHeight="1">
      <c r="A90" s="55" t="s">
        <v>275</v>
      </c>
      <c r="B90" s="56" t="s">
        <v>65</v>
      </c>
      <c r="C90" s="13">
        <v>-1000</v>
      </c>
    </row>
    <row r="91" spans="1:3" ht="15.75" customHeight="1">
      <c r="A91" s="55" t="s">
        <v>276</v>
      </c>
      <c r="B91" s="56" t="s">
        <v>69</v>
      </c>
      <c r="C91" s="13">
        <v>185000</v>
      </c>
    </row>
    <row r="92" spans="1:3" ht="15.75" customHeight="1">
      <c r="A92" s="55" t="s">
        <v>277</v>
      </c>
      <c r="B92" s="56" t="s">
        <v>71</v>
      </c>
      <c r="C92" s="13">
        <v>96000</v>
      </c>
    </row>
    <row r="93" spans="1:3" ht="15.75" customHeight="1">
      <c r="A93" s="55">
        <v>60084391</v>
      </c>
      <c r="B93" s="56" t="s">
        <v>72</v>
      </c>
      <c r="C93" s="13">
        <v>148000</v>
      </c>
    </row>
    <row r="94" spans="1:3" ht="15.75" customHeight="1">
      <c r="A94" s="55" t="s">
        <v>278</v>
      </c>
      <c r="B94" s="56" t="s">
        <v>96</v>
      </c>
      <c r="C94" s="13">
        <v>13000</v>
      </c>
    </row>
    <row r="95" spans="1:3" ht="15.75" customHeight="1">
      <c r="A95" s="55" t="s">
        <v>279</v>
      </c>
      <c r="B95" s="56" t="s">
        <v>97</v>
      </c>
      <c r="C95" s="13">
        <v>14000</v>
      </c>
    </row>
    <row r="96" spans="1:3" ht="15.75" customHeight="1">
      <c r="A96" s="55">
        <v>70986533</v>
      </c>
      <c r="B96" s="56" t="s">
        <v>109</v>
      </c>
      <c r="C96" s="13">
        <v>58000</v>
      </c>
    </row>
    <row r="97" spans="1:3" ht="15.75" customHeight="1">
      <c r="A97" s="55">
        <v>70981931</v>
      </c>
      <c r="B97" s="56" t="s">
        <v>111</v>
      </c>
      <c r="C97" s="13">
        <v>81000</v>
      </c>
    </row>
    <row r="98" spans="1:3" ht="15.75" customHeight="1">
      <c r="A98" s="55">
        <v>70878706</v>
      </c>
      <c r="B98" s="56" t="s">
        <v>112</v>
      </c>
      <c r="C98" s="13">
        <v>44000</v>
      </c>
    </row>
    <row r="99" spans="1:3" ht="15.75" customHeight="1">
      <c r="A99" s="55">
        <v>70981949</v>
      </c>
      <c r="B99" s="56" t="s">
        <v>113</v>
      </c>
      <c r="C99" s="13">
        <v>20000</v>
      </c>
    </row>
    <row r="100" spans="1:3" ht="15.75" customHeight="1">
      <c r="A100" s="55">
        <v>70876908</v>
      </c>
      <c r="B100" s="56" t="s">
        <v>114</v>
      </c>
      <c r="C100" s="13">
        <v>108000</v>
      </c>
    </row>
    <row r="101" spans="1:3" ht="15.75" customHeight="1">
      <c r="A101" s="55">
        <v>70981957</v>
      </c>
      <c r="B101" s="56" t="s">
        <v>247</v>
      </c>
      <c r="C101" s="13">
        <v>81000</v>
      </c>
    </row>
    <row r="102" spans="1:3" ht="15.75" customHeight="1">
      <c r="A102" s="55">
        <v>70878714</v>
      </c>
      <c r="B102" s="56" t="s">
        <v>210</v>
      </c>
      <c r="C102" s="13">
        <v>189000</v>
      </c>
    </row>
    <row r="103" spans="1:3" ht="15.75" customHeight="1">
      <c r="A103" s="55">
        <v>70984492</v>
      </c>
      <c r="B103" s="56" t="s">
        <v>115</v>
      </c>
      <c r="C103" s="13">
        <v>175000</v>
      </c>
    </row>
    <row r="104" spans="1:3" ht="15.75" customHeight="1">
      <c r="A104" s="55">
        <v>70659214</v>
      </c>
      <c r="B104" s="56" t="s">
        <v>116</v>
      </c>
      <c r="C104" s="13">
        <v>54000</v>
      </c>
    </row>
    <row r="105" spans="1:3" ht="15.75" customHeight="1">
      <c r="A105" s="55">
        <v>75000491</v>
      </c>
      <c r="B105" s="56" t="s">
        <v>117</v>
      </c>
      <c r="C105" s="13">
        <v>135000</v>
      </c>
    </row>
    <row r="106" spans="1:3" ht="15.75" customHeight="1">
      <c r="A106" s="55">
        <v>70970441</v>
      </c>
      <c r="B106" s="56" t="s">
        <v>118</v>
      </c>
      <c r="C106" s="13">
        <v>81000</v>
      </c>
    </row>
    <row r="107" spans="1:3" ht="15.75" customHeight="1">
      <c r="A107" s="55">
        <v>70984514</v>
      </c>
      <c r="B107" s="56" t="s">
        <v>121</v>
      </c>
      <c r="C107" s="13">
        <v>87000</v>
      </c>
    </row>
    <row r="108" spans="1:3" ht="15.75" customHeight="1">
      <c r="A108" s="55">
        <v>70988382</v>
      </c>
      <c r="B108" s="56" t="s">
        <v>126</v>
      </c>
      <c r="C108" s="13">
        <v>75000</v>
      </c>
    </row>
    <row r="109" spans="1:3" ht="15.75" customHeight="1">
      <c r="A109" s="55">
        <v>60818263</v>
      </c>
      <c r="B109" s="56" t="s">
        <v>133</v>
      </c>
      <c r="C109" s="13">
        <v>95000</v>
      </c>
    </row>
    <row r="110" spans="1:3" ht="15.75" customHeight="1">
      <c r="A110" s="55">
        <v>70988374</v>
      </c>
      <c r="B110" s="56" t="s">
        <v>134</v>
      </c>
      <c r="C110" s="13">
        <v>80000</v>
      </c>
    </row>
    <row r="111" spans="1:3" ht="15.75" customHeight="1">
      <c r="A111" s="55">
        <v>70873771</v>
      </c>
      <c r="B111" s="56" t="s">
        <v>138</v>
      </c>
      <c r="C111" s="13">
        <v>7000</v>
      </c>
    </row>
    <row r="112" spans="1:3" ht="15.75" customHeight="1">
      <c r="A112" s="55">
        <v>70659095</v>
      </c>
      <c r="B112" s="56" t="s">
        <v>139</v>
      </c>
      <c r="C112" s="13">
        <v>69000</v>
      </c>
    </row>
    <row r="113" spans="1:3" ht="15.75" customHeight="1">
      <c r="A113" s="55">
        <v>60818174</v>
      </c>
      <c r="B113" s="56" t="s">
        <v>140</v>
      </c>
      <c r="C113" s="13">
        <v>104000</v>
      </c>
    </row>
    <row r="114" spans="1:3" ht="15.75" customHeight="1">
      <c r="A114" s="55">
        <v>60816872</v>
      </c>
      <c r="B114" s="56" t="s">
        <v>141</v>
      </c>
      <c r="C114" s="13">
        <v>154000</v>
      </c>
    </row>
    <row r="115" spans="1:3" ht="15.75" customHeight="1">
      <c r="A115" s="55">
        <v>71005153</v>
      </c>
      <c r="B115" s="56" t="s">
        <v>148</v>
      </c>
      <c r="C115" s="13">
        <v>32000</v>
      </c>
    </row>
    <row r="116" spans="1:3" ht="15.75" customHeight="1">
      <c r="A116" s="55">
        <v>75001063</v>
      </c>
      <c r="B116" s="56" t="s">
        <v>150</v>
      </c>
      <c r="C116" s="13">
        <v>60000</v>
      </c>
    </row>
    <row r="117" spans="1:3" ht="15.75" customHeight="1">
      <c r="A117" s="55">
        <v>70943842</v>
      </c>
      <c r="B117" s="56" t="s">
        <v>151</v>
      </c>
      <c r="C117" s="13">
        <v>107000</v>
      </c>
    </row>
    <row r="118" spans="1:3" ht="15.75" customHeight="1">
      <c r="A118" s="59">
        <v>70943125</v>
      </c>
      <c r="B118" s="60" t="s">
        <v>152</v>
      </c>
      <c r="C118" s="13">
        <v>235000</v>
      </c>
    </row>
    <row r="119" spans="1:3" ht="15.75" customHeight="1">
      <c r="A119" s="55">
        <v>70943150</v>
      </c>
      <c r="B119" s="56" t="s">
        <v>153</v>
      </c>
      <c r="C119" s="13">
        <v>57000</v>
      </c>
    </row>
    <row r="120" spans="1:3" ht="15.75" customHeight="1">
      <c r="A120" s="55">
        <v>70943168</v>
      </c>
      <c r="B120" s="56" t="s">
        <v>154</v>
      </c>
      <c r="C120" s="13">
        <v>44000</v>
      </c>
    </row>
    <row r="121" spans="1:3" ht="15.75" customHeight="1">
      <c r="A121" s="55">
        <v>70890889</v>
      </c>
      <c r="B121" s="56" t="s">
        <v>155</v>
      </c>
      <c r="C121" s="13">
        <v>47000</v>
      </c>
    </row>
    <row r="122" spans="1:3" ht="15.75" customHeight="1">
      <c r="A122" s="55">
        <v>70986851</v>
      </c>
      <c r="B122" s="56" t="s">
        <v>156</v>
      </c>
      <c r="C122" s="13">
        <v>54000</v>
      </c>
    </row>
    <row r="123" spans="1:3" ht="15.75" customHeight="1">
      <c r="A123" s="55">
        <v>75000989</v>
      </c>
      <c r="B123" s="56" t="s">
        <v>157</v>
      </c>
      <c r="C123" s="13">
        <v>11000</v>
      </c>
    </row>
    <row r="124" spans="1:3" ht="15.75" customHeight="1">
      <c r="A124" s="55">
        <v>70986274</v>
      </c>
      <c r="B124" s="56" t="s">
        <v>168</v>
      </c>
      <c r="C124" s="13">
        <v>54000</v>
      </c>
    </row>
    <row r="125" spans="1:3" ht="15.75" customHeight="1">
      <c r="A125" s="55">
        <v>71000381</v>
      </c>
      <c r="B125" s="56" t="s">
        <v>169</v>
      </c>
      <c r="C125" s="13">
        <v>111000</v>
      </c>
    </row>
    <row r="126" spans="1:3" ht="15.75" customHeight="1">
      <c r="A126" s="55">
        <v>71000364</v>
      </c>
      <c r="B126" s="56" t="s">
        <v>170</v>
      </c>
      <c r="C126" s="13">
        <v>97000</v>
      </c>
    </row>
    <row r="127" spans="1:3" ht="15.75" customHeight="1">
      <c r="A127" s="55">
        <v>47258365</v>
      </c>
      <c r="B127" s="56" t="s">
        <v>178</v>
      </c>
      <c r="C127" s="13">
        <v>34000</v>
      </c>
    </row>
    <row r="128" spans="1:3" ht="15.75" customHeight="1">
      <c r="A128" s="55">
        <v>68543972</v>
      </c>
      <c r="B128" s="56" t="s">
        <v>180</v>
      </c>
      <c r="C128" s="13">
        <v>54000</v>
      </c>
    </row>
    <row r="129" spans="1:3" ht="15.75" customHeight="1">
      <c r="A129" s="55" t="s">
        <v>208</v>
      </c>
      <c r="B129" s="56" t="s">
        <v>181</v>
      </c>
      <c r="C129" s="13">
        <v>135000</v>
      </c>
    </row>
    <row r="130" spans="1:3" ht="15.75" customHeight="1">
      <c r="A130" s="55">
        <v>70932158</v>
      </c>
      <c r="B130" s="56" t="s">
        <v>182</v>
      </c>
      <c r="C130" s="13">
        <v>81000</v>
      </c>
    </row>
    <row r="131" spans="1:3" ht="15.75" customHeight="1">
      <c r="A131" s="55">
        <v>70932174</v>
      </c>
      <c r="B131" s="56" t="s">
        <v>183</v>
      </c>
      <c r="C131" s="13">
        <v>68000</v>
      </c>
    </row>
    <row r="132" spans="1:3" ht="15.75" customHeight="1">
      <c r="A132" s="55">
        <v>71004041</v>
      </c>
      <c r="B132" s="56" t="s">
        <v>184</v>
      </c>
      <c r="C132" s="13">
        <v>4000</v>
      </c>
    </row>
    <row r="133" spans="1:3" ht="15.75" customHeight="1">
      <c r="A133" s="55">
        <v>47258721</v>
      </c>
      <c r="B133" s="56" t="s">
        <v>185</v>
      </c>
      <c r="C133" s="13">
        <v>53000</v>
      </c>
    </row>
    <row r="134" spans="1:3" ht="15.75" customHeight="1">
      <c r="A134" s="55">
        <v>70873682</v>
      </c>
      <c r="B134" s="56" t="s">
        <v>186</v>
      </c>
      <c r="C134" s="13">
        <v>5000</v>
      </c>
    </row>
    <row r="135" spans="1:3" ht="15.75" customHeight="1">
      <c r="A135" s="55">
        <v>47259477</v>
      </c>
      <c r="B135" s="56" t="s">
        <v>187</v>
      </c>
      <c r="C135" s="13">
        <v>145000</v>
      </c>
    </row>
    <row r="136" spans="1:3" ht="15.75" customHeight="1">
      <c r="A136" s="55" t="s">
        <v>209</v>
      </c>
      <c r="B136" s="56" t="s">
        <v>188</v>
      </c>
      <c r="C136" s="13">
        <v>6000</v>
      </c>
    </row>
    <row r="137" spans="1:3" ht="15.75" customHeight="1">
      <c r="A137" s="55">
        <v>70940185</v>
      </c>
      <c r="B137" s="56" t="s">
        <v>81</v>
      </c>
      <c r="C137" s="13">
        <v>11000</v>
      </c>
    </row>
    <row r="138" spans="1:3" ht="15.75" customHeight="1">
      <c r="A138" s="55">
        <v>75001268</v>
      </c>
      <c r="B138" s="56" t="s">
        <v>82</v>
      </c>
      <c r="C138" s="13">
        <v>5000</v>
      </c>
    </row>
    <row r="139" spans="1:3" ht="15.75" customHeight="1">
      <c r="A139" s="55">
        <v>70659265</v>
      </c>
      <c r="B139" s="56" t="s">
        <v>85</v>
      </c>
      <c r="C139" s="13">
        <v>67000</v>
      </c>
    </row>
    <row r="140" spans="1:3" ht="15.75" customHeight="1">
      <c r="A140" s="55">
        <v>47255897</v>
      </c>
      <c r="B140" s="56" t="s">
        <v>86</v>
      </c>
      <c r="C140" s="13">
        <v>25000</v>
      </c>
    </row>
    <row r="141" spans="1:3" ht="15.75" customHeight="1">
      <c r="A141" s="55">
        <v>47255862</v>
      </c>
      <c r="B141" s="56" t="s">
        <v>87</v>
      </c>
      <c r="C141" s="13">
        <v>31000</v>
      </c>
    </row>
    <row r="142" spans="1:3" ht="15.75" customHeight="1">
      <c r="A142" s="55">
        <v>47255838</v>
      </c>
      <c r="B142" s="56" t="s">
        <v>88</v>
      </c>
      <c r="C142" s="13">
        <v>213000</v>
      </c>
    </row>
    <row r="143" spans="1:3" ht="15.75" customHeight="1">
      <c r="A143" s="55">
        <v>70876240</v>
      </c>
      <c r="B143" s="56" t="s">
        <v>89</v>
      </c>
      <c r="C143" s="13">
        <v>235000</v>
      </c>
    </row>
    <row r="144" spans="1:3" ht="15.75" customHeight="1">
      <c r="A144" s="55">
        <v>75000539</v>
      </c>
      <c r="B144" s="56" t="s">
        <v>90</v>
      </c>
      <c r="C144" s="13">
        <v>174000</v>
      </c>
    </row>
    <row r="145" spans="1:3" ht="15.75" customHeight="1">
      <c r="A145" s="55">
        <v>70932549</v>
      </c>
      <c r="B145" s="56" t="s">
        <v>91</v>
      </c>
      <c r="C145" s="13">
        <v>48000</v>
      </c>
    </row>
    <row r="146" spans="1:3" ht="15.75" customHeight="1">
      <c r="A146" s="55">
        <v>70872490</v>
      </c>
      <c r="B146" s="56" t="s">
        <v>28</v>
      </c>
      <c r="C146" s="13">
        <v>107000</v>
      </c>
    </row>
    <row r="147" spans="1:3" ht="15.75" customHeight="1">
      <c r="A147" s="55">
        <v>70872481</v>
      </c>
      <c r="B147" s="56" t="s">
        <v>29</v>
      </c>
      <c r="C147" s="13">
        <v>108000</v>
      </c>
    </row>
    <row r="148" spans="1:3" ht="15.75" customHeight="1">
      <c r="A148" s="55">
        <v>75001128</v>
      </c>
      <c r="B148" s="56" t="s">
        <v>30</v>
      </c>
      <c r="C148" s="13">
        <v>27000</v>
      </c>
    </row>
    <row r="149" spans="1:3" ht="15.75" customHeight="1">
      <c r="A149" s="55">
        <v>75000598</v>
      </c>
      <c r="B149" s="56" t="s">
        <v>32</v>
      </c>
      <c r="C149" s="13">
        <v>41000</v>
      </c>
    </row>
    <row r="150" spans="1:3" ht="15.75" customHeight="1">
      <c r="A150" s="55">
        <v>63289938</v>
      </c>
      <c r="B150" s="56" t="s">
        <v>33</v>
      </c>
      <c r="C150" s="13">
        <v>55000</v>
      </c>
    </row>
    <row r="151" spans="1:3" ht="15.75" customHeight="1">
      <c r="A151" s="55">
        <v>62520075</v>
      </c>
      <c r="B151" s="56" t="s">
        <v>34</v>
      </c>
      <c r="C151" s="13">
        <v>100000</v>
      </c>
    </row>
    <row r="152" spans="1:3" ht="15.75" customHeight="1">
      <c r="A152" s="55">
        <v>70991766</v>
      </c>
      <c r="B152" s="56" t="s">
        <v>258</v>
      </c>
      <c r="C152" s="13">
        <v>34000</v>
      </c>
    </row>
    <row r="153" spans="1:3" ht="15.75" customHeight="1">
      <c r="A153" s="55">
        <v>70991723</v>
      </c>
      <c r="B153" s="56" t="s">
        <v>35</v>
      </c>
      <c r="C153" s="13">
        <v>33000</v>
      </c>
    </row>
    <row r="154" spans="1:3" ht="15.75" customHeight="1">
      <c r="A154" s="55" t="s">
        <v>191</v>
      </c>
      <c r="B154" s="56" t="s">
        <v>36</v>
      </c>
      <c r="C154" s="13">
        <v>40000</v>
      </c>
    </row>
    <row r="155" spans="1:3" ht="15.75" customHeight="1">
      <c r="A155" s="55" t="s">
        <v>193</v>
      </c>
      <c r="B155" s="56" t="s">
        <v>189</v>
      </c>
      <c r="C155" s="13">
        <v>35000</v>
      </c>
    </row>
    <row r="156" spans="1:3" ht="15.75" customHeight="1">
      <c r="A156" s="55" t="s">
        <v>194</v>
      </c>
      <c r="B156" s="56" t="s">
        <v>38</v>
      </c>
      <c r="C156" s="13">
        <v>34000</v>
      </c>
    </row>
    <row r="157" spans="1:3" ht="15.75" customHeight="1">
      <c r="A157" s="55" t="s">
        <v>195</v>
      </c>
      <c r="B157" s="56" t="s">
        <v>39</v>
      </c>
      <c r="C157" s="13">
        <v>101000</v>
      </c>
    </row>
    <row r="158" spans="1:3" ht="15.75" customHeight="1">
      <c r="A158" s="55" t="s">
        <v>196</v>
      </c>
      <c r="B158" s="56" t="s">
        <v>40</v>
      </c>
      <c r="C158" s="13">
        <v>108000</v>
      </c>
    </row>
    <row r="159" spans="1:3" ht="15.75" customHeight="1">
      <c r="A159" s="55" t="s">
        <v>197</v>
      </c>
      <c r="B159" s="56" t="s">
        <v>244</v>
      </c>
      <c r="C159" s="13">
        <v>102000</v>
      </c>
    </row>
    <row r="160" spans="1:3" ht="15.75" customHeight="1">
      <c r="A160" s="55">
        <v>70938318</v>
      </c>
      <c r="B160" s="56" t="s">
        <v>259</v>
      </c>
      <c r="C160" s="13">
        <v>34000</v>
      </c>
    </row>
    <row r="161" spans="1:5" ht="15.75" customHeight="1">
      <c r="A161" s="55" t="s">
        <v>198</v>
      </c>
      <c r="B161" s="56" t="s">
        <v>41</v>
      </c>
      <c r="C161" s="13">
        <v>68000</v>
      </c>
    </row>
    <row r="162" spans="1:5" ht="15.75" customHeight="1">
      <c r="A162" s="55" t="s">
        <v>199</v>
      </c>
      <c r="B162" s="56" t="s">
        <v>260</v>
      </c>
      <c r="C162" s="13">
        <v>9000</v>
      </c>
    </row>
    <row r="163" spans="1:5" ht="15.75" customHeight="1">
      <c r="A163" s="55">
        <v>70877785</v>
      </c>
      <c r="B163" s="56" t="s">
        <v>261</v>
      </c>
      <c r="C163" s="13">
        <v>102000</v>
      </c>
    </row>
    <row r="164" spans="1:5" ht="15.75" customHeight="1">
      <c r="A164" s="55">
        <v>70877807</v>
      </c>
      <c r="B164" s="56" t="s">
        <v>262</v>
      </c>
      <c r="C164" s="13">
        <v>101000</v>
      </c>
    </row>
    <row r="165" spans="1:5" ht="15.75" customHeight="1">
      <c r="A165" s="55" t="s">
        <v>200</v>
      </c>
      <c r="B165" s="56" t="s">
        <v>263</v>
      </c>
      <c r="C165" s="13">
        <v>94000</v>
      </c>
    </row>
    <row r="166" spans="1:5" ht="15.75" customHeight="1">
      <c r="A166" s="55" t="s">
        <v>201</v>
      </c>
      <c r="B166" s="56" t="s">
        <v>42</v>
      </c>
      <c r="C166" s="13">
        <v>100000</v>
      </c>
    </row>
    <row r="167" spans="1:5" ht="15.75" customHeight="1">
      <c r="A167" s="55" t="s">
        <v>205</v>
      </c>
      <c r="B167" s="56" t="s">
        <v>49</v>
      </c>
      <c r="C167" s="13">
        <v>39000</v>
      </c>
    </row>
    <row r="168" spans="1:5" ht="15.75" customHeight="1">
      <c r="A168" s="55" t="s">
        <v>206</v>
      </c>
      <c r="B168" s="56" t="s">
        <v>50</v>
      </c>
      <c r="C168" s="13">
        <v>42000</v>
      </c>
    </row>
    <row r="169" spans="1:5" ht="15.75" customHeight="1">
      <c r="A169" s="55">
        <v>75000784</v>
      </c>
      <c r="B169" s="56" t="s">
        <v>51</v>
      </c>
      <c r="C169" s="13">
        <v>17000</v>
      </c>
    </row>
    <row r="170" spans="1:5" ht="15.75" customHeight="1">
      <c r="A170" s="55">
        <v>70893292</v>
      </c>
      <c r="B170" s="56" t="s">
        <v>52</v>
      </c>
      <c r="C170" s="13">
        <v>31000</v>
      </c>
    </row>
    <row r="171" spans="1:5" ht="15.75" customHeight="1" thickBot="1">
      <c r="A171" s="55">
        <v>70890838</v>
      </c>
      <c r="B171" s="56" t="s">
        <v>245</v>
      </c>
      <c r="C171" s="13">
        <v>41000</v>
      </c>
    </row>
    <row r="172" spans="1:5" ht="15.75" customHeight="1" thickBot="1">
      <c r="A172" s="61"/>
      <c r="B172" s="62" t="s">
        <v>211</v>
      </c>
      <c r="C172" s="63">
        <f>SUM(C70:C171)</f>
        <v>8127000</v>
      </c>
      <c r="E172" s="6"/>
    </row>
    <row r="173" spans="1:5" ht="15.75" customHeight="1">
      <c r="A173" s="64">
        <v>75000326</v>
      </c>
      <c r="B173" s="65" t="s">
        <v>6</v>
      </c>
      <c r="C173" s="66">
        <v>43000</v>
      </c>
    </row>
    <row r="174" spans="1:5" ht="15.75" customHeight="1">
      <c r="A174" s="55">
        <v>75000466</v>
      </c>
      <c r="B174" s="56" t="s">
        <v>7</v>
      </c>
      <c r="C174" s="67">
        <v>85000</v>
      </c>
    </row>
    <row r="175" spans="1:5" ht="15.75" customHeight="1">
      <c r="A175" s="55">
        <v>75000695</v>
      </c>
      <c r="B175" s="56" t="s">
        <v>16</v>
      </c>
      <c r="C175" s="67">
        <v>62000</v>
      </c>
    </row>
    <row r="176" spans="1:5" ht="15.75" customHeight="1">
      <c r="A176" s="55">
        <v>62537831</v>
      </c>
      <c r="B176" s="56" t="s">
        <v>17</v>
      </c>
      <c r="C176" s="67">
        <v>39000</v>
      </c>
    </row>
    <row r="177" spans="1:3" ht="15.75" customHeight="1">
      <c r="A177" s="55">
        <v>70983470</v>
      </c>
      <c r="B177" s="56" t="s">
        <v>20</v>
      </c>
      <c r="C177" s="67">
        <v>56000</v>
      </c>
    </row>
    <row r="178" spans="1:3" ht="15.75" customHeight="1">
      <c r="A178" s="55">
        <v>75000709</v>
      </c>
      <c r="B178" s="56" t="s">
        <v>24</v>
      </c>
      <c r="C178" s="67">
        <v>153000</v>
      </c>
    </row>
    <row r="179" spans="1:3" ht="15.75" customHeight="1">
      <c r="A179" s="55">
        <v>70991189</v>
      </c>
      <c r="B179" s="56" t="s">
        <v>25</v>
      </c>
      <c r="C179" s="67">
        <v>102000</v>
      </c>
    </row>
    <row r="180" spans="1:3" ht="15.75" customHeight="1">
      <c r="A180" s="55">
        <v>75000318</v>
      </c>
      <c r="B180" s="56" t="s">
        <v>61</v>
      </c>
      <c r="C180" s="67">
        <v>53000</v>
      </c>
    </row>
    <row r="181" spans="1:3" ht="15.75" customHeight="1">
      <c r="A181" s="55">
        <v>71012257</v>
      </c>
      <c r="B181" s="56" t="s">
        <v>66</v>
      </c>
      <c r="C181" s="67">
        <v>7000</v>
      </c>
    </row>
    <row r="182" spans="1:3" ht="15.75" customHeight="1">
      <c r="A182" s="55">
        <v>75001021</v>
      </c>
      <c r="B182" s="56" t="s">
        <v>67</v>
      </c>
      <c r="C182" s="67">
        <v>82000</v>
      </c>
    </row>
    <row r="183" spans="1:3" ht="15.75" customHeight="1">
      <c r="A183" s="55">
        <v>75001101</v>
      </c>
      <c r="B183" s="56" t="s">
        <v>68</v>
      </c>
      <c r="C183" s="67">
        <v>54000</v>
      </c>
    </row>
    <row r="184" spans="1:3" ht="15.75" customHeight="1">
      <c r="A184" s="55">
        <v>70659273</v>
      </c>
      <c r="B184" s="56" t="s">
        <v>70</v>
      </c>
      <c r="C184" s="67">
        <v>71000</v>
      </c>
    </row>
    <row r="185" spans="1:3" ht="15.75" customHeight="1">
      <c r="A185" s="55">
        <v>75001438</v>
      </c>
      <c r="B185" s="56" t="s">
        <v>73</v>
      </c>
      <c r="C185" s="67">
        <v>59000</v>
      </c>
    </row>
    <row r="186" spans="1:3" ht="15.75" customHeight="1">
      <c r="A186" s="55">
        <v>75000440</v>
      </c>
      <c r="B186" s="56" t="s">
        <v>95</v>
      </c>
      <c r="C186" s="67">
        <v>95000</v>
      </c>
    </row>
    <row r="187" spans="1:3" ht="15.75" customHeight="1">
      <c r="A187" s="55">
        <v>71011773</v>
      </c>
      <c r="B187" s="56" t="s">
        <v>98</v>
      </c>
      <c r="C187" s="67">
        <v>243000</v>
      </c>
    </row>
    <row r="188" spans="1:3" ht="15.75" customHeight="1">
      <c r="A188" s="55">
        <v>70985111</v>
      </c>
      <c r="B188" s="56" t="s">
        <v>110</v>
      </c>
      <c r="C188" s="67">
        <v>66000</v>
      </c>
    </row>
    <row r="189" spans="1:3" ht="15.75" customHeight="1">
      <c r="A189" s="55">
        <v>70985022</v>
      </c>
      <c r="B189" s="56" t="s">
        <v>119</v>
      </c>
      <c r="C189" s="67">
        <v>54000</v>
      </c>
    </row>
    <row r="190" spans="1:3" ht="15.75" customHeight="1">
      <c r="A190" s="55">
        <v>71005188</v>
      </c>
      <c r="B190" s="56" t="s">
        <v>120</v>
      </c>
      <c r="C190" s="67">
        <v>40000</v>
      </c>
    </row>
    <row r="191" spans="1:3" ht="15.75" customHeight="1">
      <c r="A191" s="55">
        <v>75001284</v>
      </c>
      <c r="B191" s="56" t="s">
        <v>124</v>
      </c>
      <c r="C191" s="67">
        <v>47000</v>
      </c>
    </row>
    <row r="192" spans="1:3" ht="15.75" customHeight="1">
      <c r="A192" s="55">
        <v>75001292</v>
      </c>
      <c r="B192" s="56" t="s">
        <v>125</v>
      </c>
      <c r="C192" s="67">
        <v>40000</v>
      </c>
    </row>
    <row r="193" spans="1:5" ht="15.75" customHeight="1">
      <c r="A193" s="55">
        <v>75000652</v>
      </c>
      <c r="B193" s="56" t="s">
        <v>127</v>
      </c>
      <c r="C193" s="67">
        <v>69000</v>
      </c>
    </row>
    <row r="194" spans="1:5" ht="15.75" customHeight="1">
      <c r="A194" s="55">
        <v>71006214</v>
      </c>
      <c r="B194" s="56" t="s">
        <v>135</v>
      </c>
      <c r="C194" s="67">
        <v>14000</v>
      </c>
    </row>
    <row r="195" spans="1:5" ht="15.75" customHeight="1">
      <c r="A195" s="55">
        <v>71002189</v>
      </c>
      <c r="B195" s="56" t="s">
        <v>136</v>
      </c>
      <c r="C195" s="67">
        <v>15000</v>
      </c>
    </row>
    <row r="196" spans="1:5" ht="15.75" customHeight="1">
      <c r="A196" s="55">
        <v>70985120</v>
      </c>
      <c r="B196" s="56" t="s">
        <v>137</v>
      </c>
      <c r="C196" s="67">
        <v>20000</v>
      </c>
    </row>
    <row r="197" spans="1:5" ht="15.75" customHeight="1">
      <c r="A197" s="55">
        <v>48221350</v>
      </c>
      <c r="B197" s="56" t="s">
        <v>147</v>
      </c>
      <c r="C197" s="67">
        <v>40000</v>
      </c>
    </row>
    <row r="198" spans="1:5" ht="15.75" customHeight="1">
      <c r="A198" s="55">
        <v>70984328</v>
      </c>
      <c r="B198" s="56" t="s">
        <v>149</v>
      </c>
      <c r="C198" s="67">
        <v>5000</v>
      </c>
    </row>
    <row r="199" spans="1:5" ht="15.75" customHeight="1">
      <c r="A199" s="55">
        <v>70996342</v>
      </c>
      <c r="B199" s="56" t="s">
        <v>179</v>
      </c>
      <c r="C199" s="67">
        <v>107000</v>
      </c>
    </row>
    <row r="200" spans="1:5" ht="15.75" customHeight="1">
      <c r="A200" s="55">
        <v>75000172</v>
      </c>
      <c r="B200" s="56" t="s">
        <v>83</v>
      </c>
      <c r="C200" s="67">
        <v>51000</v>
      </c>
    </row>
    <row r="201" spans="1:5" ht="15.75" customHeight="1">
      <c r="A201" s="55">
        <v>75000792</v>
      </c>
      <c r="B201" s="56" t="s">
        <v>84</v>
      </c>
      <c r="C201" s="67">
        <v>83000</v>
      </c>
    </row>
    <row r="202" spans="1:5" ht="15.75" customHeight="1" thickBot="1">
      <c r="A202" s="55" t="s">
        <v>192</v>
      </c>
      <c r="B202" s="56" t="s">
        <v>37</v>
      </c>
      <c r="C202" s="68">
        <v>-1000</v>
      </c>
    </row>
    <row r="203" spans="1:5" ht="15.75" customHeight="1" thickBot="1">
      <c r="A203" s="61"/>
      <c r="B203" s="51" t="s">
        <v>212</v>
      </c>
      <c r="C203" s="78">
        <v>1854000</v>
      </c>
      <c r="E203" s="6"/>
    </row>
    <row r="204" spans="1:5" ht="15.75" customHeight="1" thickBot="1">
      <c r="A204" s="69">
        <v>60650818</v>
      </c>
      <c r="B204" s="70" t="s">
        <v>31</v>
      </c>
      <c r="C204" s="105">
        <v>177000</v>
      </c>
    </row>
    <row r="205" spans="1:5" ht="15.75" customHeight="1" thickBot="1">
      <c r="A205" s="61"/>
      <c r="B205" s="51" t="s">
        <v>213</v>
      </c>
      <c r="C205" s="78">
        <v>177000</v>
      </c>
    </row>
    <row r="206" spans="1:5" ht="15.75" customHeight="1">
      <c r="A206" s="55">
        <v>75000067</v>
      </c>
      <c r="B206" s="56" t="s">
        <v>128</v>
      </c>
      <c r="C206" s="71">
        <v>34000</v>
      </c>
    </row>
    <row r="207" spans="1:5" ht="15.75" customHeight="1">
      <c r="A207" s="55">
        <v>71173633</v>
      </c>
      <c r="B207" s="56" t="s">
        <v>142</v>
      </c>
      <c r="C207" s="67">
        <v>9000</v>
      </c>
    </row>
    <row r="208" spans="1:5" ht="15.75" customHeight="1" thickBot="1">
      <c r="A208" s="72" t="s">
        <v>207</v>
      </c>
      <c r="B208" s="73" t="s">
        <v>53</v>
      </c>
      <c r="C208" s="68">
        <v>8000</v>
      </c>
    </row>
    <row r="209" spans="1:5" ht="15.75" customHeight="1" thickBot="1">
      <c r="A209" s="61"/>
      <c r="B209" s="51" t="s">
        <v>257</v>
      </c>
      <c r="C209" s="78">
        <v>51000</v>
      </c>
      <c r="E209" s="6"/>
    </row>
    <row r="210" spans="1:5" ht="15.75" customHeight="1">
      <c r="A210" s="55">
        <v>70506019</v>
      </c>
      <c r="B210" s="56" t="s">
        <v>176</v>
      </c>
      <c r="C210" s="71">
        <v>39000</v>
      </c>
    </row>
    <row r="211" spans="1:5" ht="15.75" customHeight="1" thickBot="1">
      <c r="A211" s="72">
        <v>60098767</v>
      </c>
      <c r="B211" s="73" t="s">
        <v>177</v>
      </c>
      <c r="C211" s="68">
        <v>95000</v>
      </c>
    </row>
    <row r="212" spans="1:5" ht="15.75" customHeight="1" thickBot="1">
      <c r="A212" s="61"/>
      <c r="B212" s="51" t="s">
        <v>214</v>
      </c>
      <c r="C212" s="78">
        <v>134000</v>
      </c>
      <c r="E212" s="6"/>
    </row>
    <row r="213" spans="1:5" ht="19.5" thickBot="1">
      <c r="A213" s="74"/>
      <c r="B213" s="2" t="s">
        <v>290</v>
      </c>
      <c r="C213" s="75">
        <f>C212+C209+C205+C203+C172+C69</f>
        <v>13023000</v>
      </c>
      <c r="E213" s="6"/>
    </row>
    <row r="214" spans="1:5" ht="38.25" thickBot="1">
      <c r="A214" s="111"/>
      <c r="B214" s="110" t="s">
        <v>287</v>
      </c>
      <c r="C214" s="112"/>
    </row>
    <row r="215" spans="1:5" ht="19.5" thickBot="1">
      <c r="A215" s="76">
        <v>71294783</v>
      </c>
      <c r="B215" s="77" t="s">
        <v>248</v>
      </c>
      <c r="C215" s="66">
        <v>38000</v>
      </c>
    </row>
    <row r="216" spans="1:5" ht="19.5" thickBot="1">
      <c r="A216" s="61"/>
      <c r="B216" s="62" t="s">
        <v>254</v>
      </c>
      <c r="C216" s="78">
        <v>38000</v>
      </c>
    </row>
    <row r="217" spans="1:5" ht="36" customHeight="1">
      <c r="A217" s="79">
        <v>60075856</v>
      </c>
      <c r="B217" s="80" t="s">
        <v>221</v>
      </c>
      <c r="C217" s="67">
        <v>68000</v>
      </c>
    </row>
    <row r="218" spans="1:5" ht="15.75" customHeight="1">
      <c r="A218" s="81">
        <v>70946965</v>
      </c>
      <c r="B218" s="82" t="s">
        <v>228</v>
      </c>
      <c r="C218" s="67">
        <v>210000</v>
      </c>
    </row>
    <row r="219" spans="1:5" ht="36" customHeight="1" thickBot="1">
      <c r="A219" s="79">
        <v>60869097</v>
      </c>
      <c r="B219" s="80" t="s">
        <v>232</v>
      </c>
      <c r="C219" s="67">
        <v>-540000</v>
      </c>
    </row>
    <row r="220" spans="1:5" ht="15.75" customHeight="1" thickBot="1">
      <c r="A220" s="50"/>
      <c r="B220" s="51" t="s">
        <v>255</v>
      </c>
      <c r="C220" s="78">
        <v>-262000</v>
      </c>
    </row>
    <row r="221" spans="1:5" ht="15.75" customHeight="1">
      <c r="A221" s="83">
        <v>60076135</v>
      </c>
      <c r="B221" s="84" t="s">
        <v>216</v>
      </c>
      <c r="C221" s="71">
        <v>68000</v>
      </c>
    </row>
    <row r="222" spans="1:5" ht="15.75" customHeight="1">
      <c r="A222" s="85" t="s">
        <v>280</v>
      </c>
      <c r="B222" s="86" t="s">
        <v>224</v>
      </c>
      <c r="C222" s="67">
        <v>220000</v>
      </c>
    </row>
    <row r="223" spans="1:5" ht="15.75" customHeight="1">
      <c r="A223" s="87">
        <v>60816945</v>
      </c>
      <c r="B223" s="88" t="s">
        <v>226</v>
      </c>
      <c r="C223" s="67">
        <v>296000</v>
      </c>
    </row>
    <row r="224" spans="1:5" ht="15.75" customHeight="1" thickBot="1">
      <c r="A224" s="89">
        <v>60650443</v>
      </c>
      <c r="B224" s="90" t="s">
        <v>234</v>
      </c>
      <c r="C224" s="67">
        <v>68000</v>
      </c>
    </row>
    <row r="225" spans="1:3" ht="15.75" customHeight="1" thickBot="1">
      <c r="A225" s="50"/>
      <c r="B225" s="51" t="s">
        <v>213</v>
      </c>
      <c r="C225" s="78">
        <v>652000</v>
      </c>
    </row>
    <row r="226" spans="1:3" ht="18.75">
      <c r="A226" s="83">
        <v>60076046</v>
      </c>
      <c r="B226" s="84" t="s">
        <v>217</v>
      </c>
      <c r="C226" s="71">
        <v>120000</v>
      </c>
    </row>
    <row r="227" spans="1:3" ht="38.25" customHeight="1">
      <c r="A227" s="85">
        <v>60821221</v>
      </c>
      <c r="B227" s="90" t="s">
        <v>225</v>
      </c>
      <c r="C227" s="67">
        <v>102000</v>
      </c>
    </row>
    <row r="228" spans="1:3" ht="42" customHeight="1">
      <c r="A228" s="91" t="s">
        <v>281</v>
      </c>
      <c r="B228" s="92" t="s">
        <v>227</v>
      </c>
      <c r="C228" s="67">
        <v>150000</v>
      </c>
    </row>
    <row r="229" spans="1:3" ht="15.75" customHeight="1">
      <c r="A229" s="85" t="s">
        <v>282</v>
      </c>
      <c r="B229" s="86" t="s">
        <v>229</v>
      </c>
      <c r="C229" s="67">
        <v>67000</v>
      </c>
    </row>
    <row r="230" spans="1:3" ht="15.75" customHeight="1">
      <c r="A230" s="85">
        <v>60869038</v>
      </c>
      <c r="B230" s="86" t="s">
        <v>230</v>
      </c>
      <c r="C230" s="67">
        <v>254000</v>
      </c>
    </row>
    <row r="231" spans="1:3" ht="41.25" customHeight="1">
      <c r="A231" s="85">
        <v>60869861</v>
      </c>
      <c r="B231" s="90" t="s">
        <v>252</v>
      </c>
      <c r="C231" s="67">
        <v>62000</v>
      </c>
    </row>
    <row r="232" spans="1:3" ht="36.75" customHeight="1">
      <c r="A232" s="89">
        <v>60650478</v>
      </c>
      <c r="B232" s="90" t="s">
        <v>235</v>
      </c>
      <c r="C232" s="67">
        <v>47000</v>
      </c>
    </row>
    <row r="233" spans="1:3" ht="35.25" customHeight="1">
      <c r="A233" s="89">
        <v>60650770</v>
      </c>
      <c r="B233" s="90" t="s">
        <v>236</v>
      </c>
      <c r="C233" s="67">
        <v>50000</v>
      </c>
    </row>
    <row r="234" spans="1:3" ht="36" customHeight="1">
      <c r="A234" s="89">
        <v>72549581</v>
      </c>
      <c r="B234" s="90" t="s">
        <v>237</v>
      </c>
      <c r="C234" s="67">
        <v>154000</v>
      </c>
    </row>
    <row r="235" spans="1:3" ht="15.75" customHeight="1">
      <c r="A235" s="89">
        <v>60061863</v>
      </c>
      <c r="B235" s="90" t="s">
        <v>238</v>
      </c>
      <c r="C235" s="67">
        <v>12000</v>
      </c>
    </row>
    <row r="236" spans="1:3" ht="36" customHeight="1">
      <c r="A236" s="89">
        <v>60061855</v>
      </c>
      <c r="B236" s="90" t="s">
        <v>239</v>
      </c>
      <c r="C236" s="67">
        <v>135000</v>
      </c>
    </row>
    <row r="237" spans="1:3" ht="15.75" customHeight="1" thickBot="1">
      <c r="A237" s="93">
        <v>72549572</v>
      </c>
      <c r="B237" s="94" t="s">
        <v>241</v>
      </c>
      <c r="C237" s="68">
        <v>95000</v>
      </c>
    </row>
    <row r="238" spans="1:3" ht="15.75" customHeight="1" thickBot="1">
      <c r="A238" s="50"/>
      <c r="B238" s="51" t="s">
        <v>243</v>
      </c>
      <c r="C238" s="78">
        <v>1248000</v>
      </c>
    </row>
    <row r="239" spans="1:3" ht="39.75" customHeight="1">
      <c r="A239" s="89">
        <v>60077590</v>
      </c>
      <c r="B239" s="90" t="s">
        <v>218</v>
      </c>
      <c r="C239" s="67">
        <v>120000</v>
      </c>
    </row>
    <row r="240" spans="1:3" ht="15.75" customHeight="1">
      <c r="A240" s="89" t="s">
        <v>283</v>
      </c>
      <c r="B240" s="90" t="s">
        <v>219</v>
      </c>
      <c r="C240" s="67">
        <v>470000</v>
      </c>
    </row>
    <row r="241" spans="1:5" ht="37.5" customHeight="1">
      <c r="A241" s="89" t="s">
        <v>284</v>
      </c>
      <c r="B241" s="90" t="s">
        <v>220</v>
      </c>
      <c r="C241" s="67">
        <v>68000</v>
      </c>
    </row>
    <row r="242" spans="1:5" ht="15.75" customHeight="1">
      <c r="A242" s="85">
        <v>14450402</v>
      </c>
      <c r="B242" s="86" t="s">
        <v>253</v>
      </c>
      <c r="C242" s="67">
        <v>9000</v>
      </c>
    </row>
    <row r="243" spans="1:5" ht="15.75" customHeight="1">
      <c r="A243" s="85" t="s">
        <v>285</v>
      </c>
      <c r="B243" s="86" t="s">
        <v>231</v>
      </c>
      <c r="C243" s="67">
        <v>370000</v>
      </c>
    </row>
    <row r="244" spans="1:5" ht="39" customHeight="1" thickBot="1">
      <c r="A244" s="89">
        <v>12907731</v>
      </c>
      <c r="B244" s="90" t="s">
        <v>240</v>
      </c>
      <c r="C244" s="67">
        <v>-1000</v>
      </c>
    </row>
    <row r="245" spans="1:5" ht="15.75" customHeight="1" thickBot="1">
      <c r="A245" s="61"/>
      <c r="B245" s="51" t="s">
        <v>256</v>
      </c>
      <c r="C245" s="98">
        <v>1036000</v>
      </c>
      <c r="E245" s="6"/>
    </row>
    <row r="246" spans="1:5" ht="14.25" customHeight="1" thickBot="1">
      <c r="A246" s="95">
        <v>75050072</v>
      </c>
      <c r="B246" s="96" t="s">
        <v>223</v>
      </c>
      <c r="C246" s="97">
        <v>100000</v>
      </c>
    </row>
    <row r="247" spans="1:5" ht="15.75" customHeight="1" thickBot="1">
      <c r="A247" s="50"/>
      <c r="B247" s="51" t="s">
        <v>251</v>
      </c>
      <c r="C247" s="98">
        <v>100000</v>
      </c>
    </row>
    <row r="248" spans="1:5" ht="15.75" customHeight="1" thickBot="1">
      <c r="A248" s="83">
        <v>60077638</v>
      </c>
      <c r="B248" s="84" t="s">
        <v>222</v>
      </c>
      <c r="C248" s="99">
        <v>68000</v>
      </c>
    </row>
    <row r="249" spans="1:5" ht="15.75" customHeight="1" thickBot="1">
      <c r="A249" s="50"/>
      <c r="B249" s="51" t="s">
        <v>215</v>
      </c>
      <c r="C249" s="98">
        <v>68000</v>
      </c>
    </row>
    <row r="250" spans="1:5" ht="15.75" customHeight="1" thickBot="1">
      <c r="A250" s="85">
        <v>60869071</v>
      </c>
      <c r="B250" s="100" t="s">
        <v>233</v>
      </c>
      <c r="C250" s="101">
        <v>230000</v>
      </c>
    </row>
    <row r="251" spans="1:5" ht="15.75" customHeight="1" thickBot="1">
      <c r="A251" s="102"/>
      <c r="B251" s="51" t="s">
        <v>250</v>
      </c>
      <c r="C251" s="98">
        <v>230000</v>
      </c>
    </row>
    <row r="252" spans="1:5" ht="15.75" customHeight="1">
      <c r="A252" s="2"/>
      <c r="B252" s="113" t="s">
        <v>291</v>
      </c>
      <c r="C252" s="103">
        <v>3110000</v>
      </c>
      <c r="E252" s="6"/>
    </row>
    <row r="253" spans="1:5" ht="15.75" customHeight="1">
      <c r="B253" s="3"/>
      <c r="C253" s="5"/>
    </row>
    <row r="254" spans="1:5">
      <c r="C254" s="7"/>
    </row>
  </sheetData>
  <mergeCells count="1">
    <mergeCell ref="B1:C1"/>
  </mergeCells>
  <conditionalFormatting sqref="A226:B237 A221:B224 A215:B215 A217:B219 A239:B244 A246:B246 A248:B248 A250:B250">
    <cfRule type="cellIs" dxfId="8" priority="10" stopIfTrue="1" operator="equal">
      <formula>4322</formula>
    </cfRule>
    <cfRule type="cellIs" dxfId="7" priority="11" stopIfTrue="1" operator="equal">
      <formula>3421</formula>
    </cfRule>
    <cfRule type="cellIs" dxfId="6" priority="12" stopIfTrue="1" operator="equal">
      <formula>3131</formula>
    </cfRule>
    <cfRule type="cellIs" dxfId="5" priority="13" stopIfTrue="1" operator="equal">
      <formula>3147</formula>
    </cfRule>
    <cfRule type="cellIs" dxfId="4" priority="14" stopIfTrue="1" operator="equal">
      <formula>3146</formula>
    </cfRule>
    <cfRule type="cellIs" dxfId="3" priority="15" stopIfTrue="1" operator="equal">
      <formula>3142</formula>
    </cfRule>
    <cfRule type="cellIs" dxfId="2" priority="16" stopIfTrue="1" operator="equal">
      <formula>3126</formula>
    </cfRule>
    <cfRule type="cellIs" dxfId="1" priority="17" stopIfTrue="1" operator="equal">
      <formula>3123</formula>
    </cfRule>
    <cfRule type="cellIs" dxfId="0" priority="18" stopIfTrue="1" operator="equal">
      <formula>3122</formula>
    </cfRule>
  </conditionalFormatting>
  <printOptions horizontalCentered="1"/>
  <pageMargins left="0" right="0" top="0.59055118110236227" bottom="0.78740157480314965" header="0.31496062992125984" footer="0.31496062992125984"/>
  <pageSetup paperSize="9" scale="83" fitToHeight="5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3" sqref="N33"/>
    </sheetView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do RK </vt:lpstr>
      <vt:lpstr>List1</vt:lpstr>
      <vt:lpstr>'Příloha do RK '!Názvy_tisku</vt:lpstr>
    </vt:vector>
  </TitlesOfParts>
  <Company>KUJC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kulichova</cp:lastModifiedBy>
  <cp:lastPrinted>2015-10-26T09:59:35Z</cp:lastPrinted>
  <dcterms:created xsi:type="dcterms:W3CDTF">2013-01-11T12:51:20Z</dcterms:created>
  <dcterms:modified xsi:type="dcterms:W3CDTF">2015-10-26T09:59:38Z</dcterms:modified>
</cp:coreProperties>
</file>